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xchin/Documents/PHARMACEUTICAL/Journal Articles &amp; Chapters/Orphan drug approval in Canada/Second submission/"/>
    </mc:Choice>
  </mc:AlternateContent>
  <xr:revisionPtr revIDLastSave="0" documentId="8_{755146DD-7DA9-F244-A6F9-918CF062EB24}" xr6:coauthVersionLast="47" xr6:coauthVersionMax="47" xr10:uidLastSave="{00000000-0000-0000-0000-000000000000}"/>
  <bookViews>
    <workbookView xWindow="4120" yWindow="2400" windowWidth="21580" windowHeight="129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1" l="1"/>
  <c r="I239" i="1"/>
  <c r="I240" i="1"/>
  <c r="I241" i="1"/>
  <c r="I242" i="1"/>
  <c r="I243" i="1"/>
  <c r="I237" i="1"/>
  <c r="I235" i="1"/>
  <c r="I236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3" i="1"/>
</calcChain>
</file>

<file path=xl/sharedStrings.xml><?xml version="1.0" encoding="utf-8"?>
<sst xmlns="http://schemas.openxmlformats.org/spreadsheetml/2006/main" count="1428" uniqueCount="717">
  <si>
    <t>TREANDA</t>
  </si>
  <si>
    <t>BENDAMUSTINE  HYDROCHLORIDE</t>
  </si>
  <si>
    <t>TETRABENAZINE</t>
  </si>
  <si>
    <t>NPLATE</t>
  </si>
  <si>
    <t>ROMIPLOSTIM</t>
  </si>
  <si>
    <t>RUFINAMIDE</t>
  </si>
  <si>
    <t>ELTROMBOPAG OLAMINE</t>
  </si>
  <si>
    <t>VPRIV</t>
  </si>
  <si>
    <t>VELAGLUCERASE ALFA</t>
  </si>
  <si>
    <t>CARBAGLU</t>
  </si>
  <si>
    <t>CARGLUMIC ACID</t>
  </si>
  <si>
    <t>XIAFLEX</t>
  </si>
  <si>
    <t>CLOSTRIDIAL COLLAGENASE</t>
  </si>
  <si>
    <t>VANDETANIB</t>
  </si>
  <si>
    <t>ZELBORAF</t>
  </si>
  <si>
    <t>VEMURAFENIB</t>
  </si>
  <si>
    <t>FIRAZYR</t>
  </si>
  <si>
    <t>ICATIBANT  ACETATE</t>
  </si>
  <si>
    <t>XALKORI</t>
  </si>
  <si>
    <t>CRIZOTINIB</t>
  </si>
  <si>
    <t>FERRIPROX</t>
  </si>
  <si>
    <t>DEFERIPRONE</t>
  </si>
  <si>
    <t>RUXOLITINIB</t>
  </si>
  <si>
    <t>YERVOY</t>
  </si>
  <si>
    <t>IPILIMUMAB</t>
  </si>
  <si>
    <t>ADCETRIS</t>
  </si>
  <si>
    <t>BRENTUXIMAB  VEDOTIN</t>
  </si>
  <si>
    <t>KALYDECO</t>
  </si>
  <si>
    <t>IVACAFTOR</t>
  </si>
  <si>
    <t>ELELYSO</t>
  </si>
  <si>
    <t>TALIGLUCERASE  ALFA</t>
  </si>
  <si>
    <t>KYPROLIS</t>
  </si>
  <si>
    <t>CARFILZOMIB</t>
  </si>
  <si>
    <t>BOSUTINIB</t>
  </si>
  <si>
    <t>SIGNIFOR</t>
  </si>
  <si>
    <t>PASIREOTIDE DIASPARTATE</t>
  </si>
  <si>
    <t>ICLUSIG</t>
  </si>
  <si>
    <t>PONATINIB</t>
  </si>
  <si>
    <t>TEDUGLUTIDE</t>
  </si>
  <si>
    <t>JUXTAPID</t>
  </si>
  <si>
    <t>LOMITAPIDE</t>
  </si>
  <si>
    <t>VIGABATRIN</t>
  </si>
  <si>
    <t>ILARIS</t>
  </si>
  <si>
    <t>CANAKINUMAB</t>
  </si>
  <si>
    <t>ARZERRA</t>
  </si>
  <si>
    <t>OFATUMUMAB</t>
  </si>
  <si>
    <t>POMALYST</t>
  </si>
  <si>
    <t>POMALIDOMIDE</t>
  </si>
  <si>
    <t>TAFINLAR</t>
  </si>
  <si>
    <t>DABRAFENIB</t>
  </si>
  <si>
    <t>MEKINIST</t>
  </si>
  <si>
    <t>TRAMETINIB</t>
  </si>
  <si>
    <t>AFATINIB</t>
  </si>
  <si>
    <t>ADEMPAS</t>
  </si>
  <si>
    <t>RIOCIGUAT</t>
  </si>
  <si>
    <t>OPSUMIT</t>
  </si>
  <si>
    <t>MACITENTAN</t>
  </si>
  <si>
    <t>IMBRUVICA</t>
  </si>
  <si>
    <t>IBRUTINIB</t>
  </si>
  <si>
    <t>GAZYVA</t>
  </si>
  <si>
    <t>OBINUTUZUMAB</t>
  </si>
  <si>
    <t>ZYKADIA</t>
  </si>
  <si>
    <t>CERITINIB</t>
  </si>
  <si>
    <t>ZYDELIG</t>
  </si>
  <si>
    <t>IDELALISIB</t>
  </si>
  <si>
    <t>ESBRIET</t>
  </si>
  <si>
    <t>PIRFENIDONE</t>
  </si>
  <si>
    <t>OFEV</t>
  </si>
  <si>
    <t>NINTEDANIB</t>
  </si>
  <si>
    <t>LYNPARZA</t>
  </si>
  <si>
    <t>OLAPARIB</t>
  </si>
  <si>
    <t>VIMIZIM</t>
  </si>
  <si>
    <t>ELOSULFASE ALFA</t>
  </si>
  <si>
    <t>CYRAMZA</t>
  </si>
  <si>
    <t>RAMUCIRUMAB</t>
  </si>
  <si>
    <t>SYLVANT</t>
  </si>
  <si>
    <t>SILTUXIMAB</t>
  </si>
  <si>
    <t>KEYTRUDA</t>
  </si>
  <si>
    <t>PEMBROLIZUMAB</t>
  </si>
  <si>
    <t>BLINCYTO</t>
  </si>
  <si>
    <t>BLINATUMOMAB</t>
  </si>
  <si>
    <t>OPDIVO</t>
  </si>
  <si>
    <t>NIVOLUMAB</t>
  </si>
  <si>
    <t>LENVIMA</t>
  </si>
  <si>
    <t>LENVATINIB</t>
  </si>
  <si>
    <t>CRESEMBA</t>
  </si>
  <si>
    <t>ISAVUCONAZONIUM  SULFATE</t>
  </si>
  <si>
    <t>ORKAMBI</t>
  </si>
  <si>
    <t>LUMACAFTOR/IVACAFTOR</t>
  </si>
  <si>
    <t>COTELLIC</t>
  </si>
  <si>
    <t>COBIMETINIB</t>
  </si>
  <si>
    <t>TAGRISSO</t>
  </si>
  <si>
    <t>OSIMERTINIB</t>
  </si>
  <si>
    <t>NINLARO</t>
  </si>
  <si>
    <t>IXAZOMIB</t>
  </si>
  <si>
    <t>ALECENSA</t>
  </si>
  <si>
    <t>ALECTINIB</t>
  </si>
  <si>
    <t>UPTRAVI</t>
  </si>
  <si>
    <t>SELEXIPAG</t>
  </si>
  <si>
    <t>DINUTUXIMAB</t>
  </si>
  <si>
    <t>REPATHA</t>
  </si>
  <si>
    <t>EVOLOCUMAB</t>
  </si>
  <si>
    <t>STRENSIQ</t>
  </si>
  <si>
    <t>ASFOTASE ALFA</t>
  </si>
  <si>
    <t>DARZALEX</t>
  </si>
  <si>
    <t>DARATUMUMAB</t>
  </si>
  <si>
    <t>EMPLICITI</t>
  </si>
  <si>
    <t>ELOTUZUMAB</t>
  </si>
  <si>
    <t>KANUMA</t>
  </si>
  <si>
    <t>SEBELIPASE ALFA</t>
  </si>
  <si>
    <t>VENCLEXTA</t>
  </si>
  <si>
    <t>VENETOCLAX</t>
  </si>
  <si>
    <t>OCALIVA</t>
  </si>
  <si>
    <t>OBETICHOLIC ACID</t>
  </si>
  <si>
    <t>NETSPOT</t>
  </si>
  <si>
    <t>KIT FOR THE PREPARATION OF GALLIUM GA 68 DOTATATE INJECTION</t>
  </si>
  <si>
    <t>SPINRAZA</t>
  </si>
  <si>
    <t>NUSINERSEN</t>
  </si>
  <si>
    <t>LARTRUVO</t>
  </si>
  <si>
    <t>OLARATUMAB</t>
  </si>
  <si>
    <t>XERMELO</t>
  </si>
  <si>
    <t>TELOTRISTAT ETHYL</t>
  </si>
  <si>
    <t>ZEJULA</t>
  </si>
  <si>
    <t>NIRAPARIB</t>
  </si>
  <si>
    <t>RYDAPT</t>
  </si>
  <si>
    <t>MIDOSTAURIN</t>
  </si>
  <si>
    <t>BRIGATINIB</t>
  </si>
  <si>
    <t>RADICAVA</t>
  </si>
  <si>
    <t>EDARAVONE</t>
  </si>
  <si>
    <t>IDHIFA</t>
  </si>
  <si>
    <t>ENASIDENIB</t>
  </si>
  <si>
    <t>CALQUENCE</t>
  </si>
  <si>
    <t>ACALABRUTINIB</t>
  </si>
  <si>
    <t>PREVYMIS</t>
  </si>
  <si>
    <t>LETERMOVIR</t>
  </si>
  <si>
    <t>BAVENCIO</t>
  </si>
  <si>
    <t>AVELUMAB</t>
  </si>
  <si>
    <t>BRINEURA</t>
  </si>
  <si>
    <t>CERLIPONASE ALFA</t>
  </si>
  <si>
    <t>BESPONSA</t>
  </si>
  <si>
    <t>INOTUZUMAB OZOGAMICIN</t>
  </si>
  <si>
    <t>HEMLIBRA</t>
  </si>
  <si>
    <t>EMICIZUMAB-KXWH</t>
  </si>
  <si>
    <t>B</t>
  </si>
  <si>
    <t>SM</t>
  </si>
  <si>
    <t>BOSULIF</t>
  </si>
  <si>
    <t>refractory carcinoid syndrome diarrhea</t>
  </si>
  <si>
    <t>acute myeloid leukemia </t>
  </si>
  <si>
    <t>prophylaxis of cytomegalovirus (CMV) infection</t>
  </si>
  <si>
    <t xml:space="preserve">Metastatic Merkel cell carcinoma </t>
  </si>
  <si>
    <t>neuronal ceroid lipofuscinosis type 2</t>
  </si>
  <si>
    <t>hemophilia A (congenital factor VIII deficiency)</t>
  </si>
  <si>
    <t>FOLOTYN</t>
  </si>
  <si>
    <t>Immunosuppressants</t>
  </si>
  <si>
    <t>Antineoplastic agents</t>
  </si>
  <si>
    <t>Other nervous system drugs</t>
  </si>
  <si>
    <t>Antihemorrhagics</t>
  </si>
  <si>
    <t>Diagnostic radiopharmaceuticals</t>
  </si>
  <si>
    <t>Antiepileptics</t>
  </si>
  <si>
    <t>Other hematological agents</t>
  </si>
  <si>
    <t>Other alimentary tract and metabolism products</t>
  </si>
  <si>
    <t>Other drugs for disorders of the musculo-skeletal system</t>
  </si>
  <si>
    <t>All other therapeutic products</t>
  </si>
  <si>
    <t>Other respiratory system products</t>
  </si>
  <si>
    <t>Pituitary and hypothalamic hormones and analogues</t>
  </si>
  <si>
    <t>Lipid modifying agents</t>
  </si>
  <si>
    <t>Antihypertensives</t>
  </si>
  <si>
    <t>Antimycotics for systemic use</t>
  </si>
  <si>
    <t>Bile and liver therapy</t>
  </si>
  <si>
    <t>Antithrombotic agents</t>
  </si>
  <si>
    <t>Antivirals for systemic use</t>
  </si>
  <si>
    <t>Idiopathic thrombocytopenic purpura</t>
  </si>
  <si>
    <t>Antiepileptic for Lennox-Gastaut</t>
  </si>
  <si>
    <t>T-cell lymphoma</t>
  </si>
  <si>
    <t>Cryopryrin-associated periodic syndrome</t>
  </si>
  <si>
    <t>Chronic lympocytic leukemia</t>
  </si>
  <si>
    <t>Gaucher Disease</t>
  </si>
  <si>
    <t>Hyperammonemia</t>
  </si>
  <si>
    <t>Dupuytren’s contracture</t>
  </si>
  <si>
    <t>Pompe Disease</t>
  </si>
  <si>
    <t>Thyroid cancer</t>
  </si>
  <si>
    <t>Metastatic melanoma</t>
  </si>
  <si>
    <t>Non-small cell lung cancer</t>
  </si>
  <si>
    <t>Thalassemia</t>
  </si>
  <si>
    <t>Idiopathic pulmonary fibrosis</t>
  </si>
  <si>
    <t>Splenomegaly secondary to primary myelofibroris</t>
  </si>
  <si>
    <t>Cystic fibrosis</t>
  </si>
  <si>
    <t>Multiple myeloma</t>
  </si>
  <si>
    <t>Chronic myelogenous leukemia</t>
  </si>
  <si>
    <t>Cushing’s disease</t>
  </si>
  <si>
    <t>Short bowel syndrome</t>
  </si>
  <si>
    <t>Hypercholesterolemia</t>
  </si>
  <si>
    <t>Metastatic lung cancer</t>
  </si>
  <si>
    <t>Thromboembolic pulmonary hypertension</t>
  </si>
  <si>
    <t>Pulmonary hypertension</t>
  </si>
  <si>
    <t>Hereditary angioedema</t>
  </si>
  <si>
    <t>Small cell lung cancer</t>
  </si>
  <si>
    <t>Pulmonary fibrosis</t>
  </si>
  <si>
    <t>Mucopolysaccharidosis IVA</t>
  </si>
  <si>
    <t>Gastric cancer</t>
  </si>
  <si>
    <t>Multicentric Castleman’s disease</t>
  </si>
  <si>
    <t>Melanoma</t>
  </si>
  <si>
    <t>Primary biliary cholangitis</t>
  </si>
  <si>
    <t>Hypophosphatasia</t>
  </si>
  <si>
    <t>Lysosomal acide lipase deficiency</t>
  </si>
  <si>
    <t>Spinal muscular dystrophy</t>
  </si>
  <si>
    <t>Soft tissue sarcoma</t>
  </si>
  <si>
    <t>invasive aspergillosis</t>
  </si>
  <si>
    <t>Huntington’s</t>
  </si>
  <si>
    <t>Peripheral T-cell lymphoma</t>
  </si>
  <si>
    <t>Acute lymphoblasic leukemia</t>
  </si>
  <si>
    <t>Pediatric neuroblastoma</t>
  </si>
  <si>
    <t>Mantle cell lymphoma</t>
  </si>
  <si>
    <t xml:space="preserve">PRALATREXATE </t>
  </si>
  <si>
    <t>SABRIL</t>
  </si>
  <si>
    <t xml:space="preserve">ROMIDEPSIN </t>
  </si>
  <si>
    <t>ovarian, fallopian tube, or primary peritoneal cancer</t>
  </si>
  <si>
    <t>localization of somatostatin receptor-positive neuroendocrine tumors</t>
  </si>
  <si>
    <t>Defitelio</t>
  </si>
  <si>
    <t>Defibrotide</t>
  </si>
  <si>
    <t>Rebinyn</t>
  </si>
  <si>
    <t>hepatic
venoocclusive disease</t>
  </si>
  <si>
    <t>hemophilia B</t>
  </si>
  <si>
    <t>Coagulation Factor IX (Recombinant), Pegylated</t>
  </si>
  <si>
    <t>Anthrasil</t>
  </si>
  <si>
    <t>Anthrax Immune Globulin (Human)</t>
  </si>
  <si>
    <t>inhalational anthrax</t>
  </si>
  <si>
    <t>Cerdelga</t>
  </si>
  <si>
    <t>Eliglustat</t>
  </si>
  <si>
    <t>Gaucher disease type 1</t>
  </si>
  <si>
    <t>Galafold</t>
  </si>
  <si>
    <t>Migalastat</t>
  </si>
  <si>
    <t>Fabry disease</t>
  </si>
  <si>
    <t>Procysbi</t>
  </si>
  <si>
    <t>Cysteamine</t>
  </si>
  <si>
    <t>nephropathic cystinosis</t>
  </si>
  <si>
    <t>Maviret</t>
  </si>
  <si>
    <t>Glecaprevir, Pibrentasvir</t>
  </si>
  <si>
    <t>Hepatitis C</t>
  </si>
  <si>
    <t>Biothrax</t>
  </si>
  <si>
    <t>prevent infection due to Bacillus anthracis</t>
  </si>
  <si>
    <t>Alunbrig</t>
  </si>
  <si>
    <t>Kymriah</t>
  </si>
  <si>
    <t>Tisagenlecleucel</t>
  </si>
  <si>
    <t>Unituxin</t>
  </si>
  <si>
    <t>Crysvita</t>
  </si>
  <si>
    <t>Burosumab</t>
  </si>
  <si>
    <t>hypophosphataemia</t>
  </si>
  <si>
    <t>Dacogen</t>
  </si>
  <si>
    <t>Decitabine</t>
  </si>
  <si>
    <t>Myelodysplastic
Syndromes</t>
  </si>
  <si>
    <t>myelodysplastic
syndromes</t>
  </si>
  <si>
    <t>Lorbrena</t>
  </si>
  <si>
    <t>Lorlatinib</t>
  </si>
  <si>
    <t>non-small cell lung cancer</t>
  </si>
  <si>
    <t>Mylotarg</t>
  </si>
  <si>
    <t>Gemtuzumab ozogamicin</t>
  </si>
  <si>
    <t>acute myeloid leukaemia</t>
  </si>
  <si>
    <t>Ultomiris</t>
  </si>
  <si>
    <t>Ravulizumab</t>
  </si>
  <si>
    <t>Paroxysmal Nocturnal Haemoglobinuria</t>
  </si>
  <si>
    <t>Vizimpro</t>
  </si>
  <si>
    <t>Dacomitinib</t>
  </si>
  <si>
    <t>non-small cell lung
cancer</t>
  </si>
  <si>
    <t>Xospata</t>
  </si>
  <si>
    <t>Gilteritinib</t>
  </si>
  <si>
    <t>Yescarta</t>
  </si>
  <si>
    <t>Axicabtagene ciloleucel</t>
  </si>
  <si>
    <t>B-cell lymphoma</t>
  </si>
  <si>
    <t>Onpattro</t>
  </si>
  <si>
    <t>Patisiran</t>
  </si>
  <si>
    <t>hereditary transthyretin-mediated amyloidosis</t>
  </si>
  <si>
    <t>Oxervate</t>
  </si>
  <si>
    <t>Cenegermin</t>
  </si>
  <si>
    <t>Lutathera</t>
  </si>
  <si>
    <t>Lutetium (177Lu) oxodotreotide</t>
  </si>
  <si>
    <t>gastroenteropancreatic
neuroendocrine tumors</t>
  </si>
  <si>
    <t>neurotrophic keratitis</t>
  </si>
  <si>
    <t>Givlaari</t>
  </si>
  <si>
    <t>Givosiran</t>
  </si>
  <si>
    <t>hepatic porphyria</t>
  </si>
  <si>
    <t>Mar-Trientine</t>
  </si>
  <si>
    <t>Trientine</t>
  </si>
  <si>
    <t>Anthim</t>
  </si>
  <si>
    <t>Obiltoxaximab </t>
  </si>
  <si>
    <t>Daurismo</t>
  </si>
  <si>
    <t>Glasdegib</t>
  </si>
  <si>
    <t>acute myeloid leukemia</t>
  </si>
  <si>
    <t>Enspryng</t>
  </si>
  <si>
    <t>Satralizumab</t>
  </si>
  <si>
    <t>neuromyelitis optica
spectrum disorders</t>
  </si>
  <si>
    <t>Inqovi</t>
  </si>
  <si>
    <t>Cedazuridine, decitabine</t>
  </si>
  <si>
    <t>myelodysplastic
syndromes or chronic myelomonocytic leukemia</t>
  </si>
  <si>
    <t>Inrebic</t>
  </si>
  <si>
    <t>Fedratinib</t>
  </si>
  <si>
    <t>myelofibrosis</t>
  </si>
  <si>
    <t>Polivy</t>
  </si>
  <si>
    <t>Polatuzumab vedotin</t>
  </si>
  <si>
    <t>large B-cell lymphoma</t>
  </si>
  <si>
    <t>Qinlock</t>
  </si>
  <si>
    <t>Ripretinib </t>
  </si>
  <si>
    <t>gastrointestinal
stromal tumor</t>
  </si>
  <si>
    <t>Rozlytrek</t>
  </si>
  <si>
    <t>Entrectinib</t>
  </si>
  <si>
    <t>solid tumours</t>
  </si>
  <si>
    <t>Sarclisa</t>
  </si>
  <si>
    <t>Isatuximab</t>
  </si>
  <si>
    <t>multiple myeloma</t>
  </si>
  <si>
    <t>Tukysa</t>
  </si>
  <si>
    <t>Tucatinib</t>
  </si>
  <si>
    <t>breast cancer</t>
  </si>
  <si>
    <t>Cablivi</t>
  </si>
  <si>
    <t>Caplacizumab</t>
  </si>
  <si>
    <t>acquired
thrombotic thrombocytopenic purpura</t>
  </si>
  <si>
    <t>Reblozyl</t>
  </si>
  <si>
    <t>Luspatercept</t>
  </si>
  <si>
    <t>ß-thalassemia</t>
  </si>
  <si>
    <t>Tavalisse</t>
  </si>
  <si>
    <t>Fostamatinib</t>
  </si>
  <si>
    <t>chronic immune thrombocytopenia</t>
  </si>
  <si>
    <t>Zolgensma</t>
  </si>
  <si>
    <t>Onasemnogene abeparvovec</t>
  </si>
  <si>
    <t>spinal muscular atrophy</t>
  </si>
  <si>
    <t>Firdapse</t>
  </si>
  <si>
    <t>Amifampridine</t>
  </si>
  <si>
    <t>Lambert-
Eaton myasthenic syndrome</t>
  </si>
  <si>
    <t>Ruzurgi</t>
  </si>
  <si>
    <t>Vyndaqel</t>
  </si>
  <si>
    <t>Tafamidis meglumine</t>
  </si>
  <si>
    <t>cardiomyopathy secondary to amyloidosis</t>
  </si>
  <si>
    <t>Luxturna</t>
  </si>
  <si>
    <t>Voretigene neparvovec</t>
  </si>
  <si>
    <t>retinal
dystrophy</t>
  </si>
  <si>
    <t>Increlex</t>
  </si>
  <si>
    <t>Mecasermin</t>
  </si>
  <si>
    <t>primary IGF-1 deficiency</t>
  </si>
  <si>
    <t>Brukinsa</t>
  </si>
  <si>
    <t>Zanubrutinib</t>
  </si>
  <si>
    <t>Mektovi</t>
  </si>
  <si>
    <t>Binimetinib</t>
  </si>
  <si>
    <t>Azacitidine</t>
  </si>
  <si>
    <t>Pemazyre</t>
  </si>
  <si>
    <t>Pemigatinib</t>
  </si>
  <si>
    <t>cholangiocarcinoma</t>
  </si>
  <si>
    <t>Tecartus</t>
  </si>
  <si>
    <t>Brexucabtagene autoleucel</t>
  </si>
  <si>
    <t>mantle cell
lymphoma</t>
  </si>
  <si>
    <t>Evrysdi</t>
  </si>
  <si>
    <t>Risdiplam</t>
  </si>
  <si>
    <t>spinal muscular
atrophy</t>
  </si>
  <si>
    <t>Sunosi</t>
  </si>
  <si>
    <t>Solriamfetol</t>
  </si>
  <si>
    <t>narcolepsy</t>
  </si>
  <si>
    <t>Wakix</t>
  </si>
  <si>
    <t>Pitolisant hydrochloride</t>
  </si>
  <si>
    <t>Trikafta</t>
  </si>
  <si>
    <t>Elexacaftor, tezacaftor, ivacaftor</t>
  </si>
  <si>
    <t>cystic fibrosis</t>
  </si>
  <si>
    <t>Tissueblue</t>
  </si>
  <si>
    <t>Brilliant blue G</t>
  </si>
  <si>
    <t>Aid in eye surgery</t>
  </si>
  <si>
    <t>Ngenla</t>
  </si>
  <si>
    <t>Somatrogon</t>
  </si>
  <si>
    <t>low growth
hormone level</t>
  </si>
  <si>
    <t>Abecma</t>
  </si>
  <si>
    <t>Idelvion</t>
  </si>
  <si>
    <t>sapropterin </t>
  </si>
  <si>
    <t>Kuvan</t>
  </si>
  <si>
    <t>hyperphenylalaninaemia</t>
  </si>
  <si>
    <t>tafasitamab </t>
  </si>
  <si>
    <t>plerixafor</t>
  </si>
  <si>
    <t>Mozobil</t>
  </si>
  <si>
    <t>Nexavar</t>
  </si>
  <si>
    <t>Metastatic renal carcinoma</t>
  </si>
  <si>
    <t>Sorafenib</t>
  </si>
  <si>
    <t>Lumasiran </t>
  </si>
  <si>
    <t>Oxlumo</t>
  </si>
  <si>
    <t>Hyperoxaluria</t>
  </si>
  <si>
    <t>pegvaliase </t>
  </si>
  <si>
    <t>Palynziq</t>
  </si>
  <si>
    <t>Phenylketonuria</t>
  </si>
  <si>
    <t>Soliris</t>
  </si>
  <si>
    <t>eculizumab </t>
  </si>
  <si>
    <t>Paroxysmal nocturnal hemoglobinuria</t>
  </si>
  <si>
    <t>Symdeko</t>
  </si>
  <si>
    <t>Tezacaftor, Ivacaftor</t>
  </si>
  <si>
    <t>Lanadelumab</t>
  </si>
  <si>
    <t>Takhzyro</t>
  </si>
  <si>
    <t>inotersen </t>
  </si>
  <si>
    <t>Tegsedi</t>
  </si>
  <si>
    <t>Hereditary transthyretin amyloidosis</t>
  </si>
  <si>
    <t>Panretin</t>
  </si>
  <si>
    <t>Alitretinoin</t>
  </si>
  <si>
    <t>Temozolomide</t>
  </si>
  <si>
    <t>Temodal</t>
  </si>
  <si>
    <t>anaplastic astrocytoma</t>
  </si>
  <si>
    <t>Aromasin</t>
  </si>
  <si>
    <t>Exemestane</t>
  </si>
  <si>
    <t>Inomax</t>
  </si>
  <si>
    <t>Nitric Oxide</t>
  </si>
  <si>
    <t>Neonates with hypoxic respiratory failure</t>
  </si>
  <si>
    <t>Gleevec</t>
  </si>
  <si>
    <t>Imatinib</t>
  </si>
  <si>
    <t>Zometa</t>
  </si>
  <si>
    <t>Zoledronic Acid</t>
  </si>
  <si>
    <t>Bosentan</t>
  </si>
  <si>
    <t>Tracleer</t>
  </si>
  <si>
    <t>Nitisinone</t>
  </si>
  <si>
    <t>Hereditary tyrosinemia type I</t>
  </si>
  <si>
    <t>Orfadin</t>
  </si>
  <si>
    <t>Treprostinil</t>
  </si>
  <si>
    <t>Remodulin</t>
  </si>
  <si>
    <t>Xyrem</t>
  </si>
  <si>
    <t>Sodium oxybate</t>
  </si>
  <si>
    <t>Narcolepsy</t>
  </si>
  <si>
    <t>Icodextrin</t>
  </si>
  <si>
    <t>Extraneal</t>
  </si>
  <si>
    <t>Peritoneal dialysis solution</t>
  </si>
  <si>
    <t>Somavert</t>
  </si>
  <si>
    <t>Pegvisomant</t>
  </si>
  <si>
    <t>Acromegaly</t>
  </si>
  <si>
    <t>Bortezomib</t>
  </si>
  <si>
    <t>Veldcade</t>
  </si>
  <si>
    <t>Miglustat</t>
  </si>
  <si>
    <t>Zavesca</t>
  </si>
  <si>
    <t>Pemetrexed</t>
  </si>
  <si>
    <t>Alimta</t>
  </si>
  <si>
    <t>Cinacalcet</t>
  </si>
  <si>
    <t>Sensipar</t>
  </si>
  <si>
    <t>Calcimimetic agent</t>
  </si>
  <si>
    <t>Vidaza</t>
  </si>
  <si>
    <t>Clofarabine</t>
  </si>
  <si>
    <t>Clolar</t>
  </si>
  <si>
    <t>Nelarabine</t>
  </si>
  <si>
    <t>T-cell acute lymphoblastic leukemia</t>
  </si>
  <si>
    <t>Deferasirox</t>
  </si>
  <si>
    <t>Exjade</t>
  </si>
  <si>
    <t>Galsulfase</t>
  </si>
  <si>
    <t>Naglazyme</t>
  </si>
  <si>
    <t>Mucopolysaccharidosis VI</t>
  </si>
  <si>
    <t>dasatinib</t>
  </si>
  <si>
    <t>Sprycel</t>
  </si>
  <si>
    <t>vorinostat</t>
  </si>
  <si>
    <t>Zolinza</t>
  </si>
  <si>
    <t>alglucosidase
alfa</t>
  </si>
  <si>
    <t>Myozyme</t>
  </si>
  <si>
    <t>Pompe disease</t>
  </si>
  <si>
    <t>idursulfase</t>
  </si>
  <si>
    <t>Elaprase</t>
  </si>
  <si>
    <t>Hunter syndrome</t>
  </si>
  <si>
    <t>Torisel</t>
  </si>
  <si>
    <t>temsirolimus</t>
  </si>
  <si>
    <t>ambrisentan</t>
  </si>
  <si>
    <t>lanreotide</t>
  </si>
  <si>
    <t>Somatuline autogel</t>
  </si>
  <si>
    <t>nilotinib</t>
  </si>
  <si>
    <t>Tasigna</t>
  </si>
  <si>
    <t>chronic myeloid leukemia</t>
  </si>
  <si>
    <t>Fabrazyme</t>
  </si>
  <si>
    <t>agalsidase beta</t>
  </si>
  <si>
    <t>Aldurazyme</t>
  </si>
  <si>
    <t>laronidase</t>
  </si>
  <si>
    <t>Mucopolysaccharidosis I</t>
  </si>
  <si>
    <t>porfimer</t>
  </si>
  <si>
    <t>Photofrin</t>
  </si>
  <si>
    <t>Barrett’s Esophagus</t>
  </si>
  <si>
    <t>cladribine</t>
  </si>
  <si>
    <t>Leustatin</t>
  </si>
  <si>
    <t>hairy cell leukaemia</t>
  </si>
  <si>
    <t>dexrazoxane</t>
  </si>
  <si>
    <t>Zinecard</t>
  </si>
  <si>
    <t>Diacomit</t>
  </si>
  <si>
    <t>stiripentol</t>
  </si>
  <si>
    <t>seizures</t>
  </si>
  <si>
    <t xml:space="preserve">BANZEL </t>
  </si>
  <si>
    <t>Cayston</t>
  </si>
  <si>
    <t>aztreonam</t>
  </si>
  <si>
    <t>Catridecacog</t>
  </si>
  <si>
    <t>Tretten</t>
  </si>
  <si>
    <t>Congenital Factor XIII A-subunit deficiency</t>
  </si>
  <si>
    <t>Antihemophilic Factor (Recombinant) Porcine Sequence</t>
  </si>
  <si>
    <t>Ravicti</t>
  </si>
  <si>
    <t>urea cycle disorders</t>
  </si>
  <si>
    <t>Alprolix</t>
  </si>
  <si>
    <t>Recombinant human coagulation Factor IX, FC fusion protein</t>
  </si>
  <si>
    <t>Obizur</t>
  </si>
  <si>
    <t>immune sera and immunoglobulins</t>
  </si>
  <si>
    <t>vaccines</t>
  </si>
  <si>
    <t>drugs for treatment of bone diseases</t>
  </si>
  <si>
    <t>ophthalmologicals</t>
  </si>
  <si>
    <t>therapeutic radiopharmaceuticals</t>
  </si>
  <si>
    <t>antianemic preparations</t>
  </si>
  <si>
    <t>opthalmologicals</t>
  </si>
  <si>
    <t>anterior pituitary lobe hormones and analogues</t>
  </si>
  <si>
    <t>psychoanaleptics</t>
  </si>
  <si>
    <t>coagulation Factor IX (Recombinant)</t>
  </si>
  <si>
    <t>immunostimulants</t>
  </si>
  <si>
    <t>endocrine therapy</t>
  </si>
  <si>
    <t>blood substitutes and perfusion solutions</t>
  </si>
  <si>
    <t>calcium homeostasis</t>
  </si>
  <si>
    <t>antibacterials for systemic use</t>
  </si>
  <si>
    <t>glycerol phenylbutyrate</t>
  </si>
  <si>
    <t>Generic name</t>
  </si>
  <si>
    <t>Bylvay</t>
  </si>
  <si>
    <t>odevixibat</t>
  </si>
  <si>
    <t>familial intrahepatic cholestasis</t>
  </si>
  <si>
    <t>setmelanotide</t>
  </si>
  <si>
    <t>Imcivree</t>
  </si>
  <si>
    <t>idecabtagene</t>
  </si>
  <si>
    <t>Tavneos</t>
  </si>
  <si>
    <t>avacopan</t>
  </si>
  <si>
    <t>severe, active granulomatosis</t>
  </si>
  <si>
    <t>Kimmtrak</t>
  </si>
  <si>
    <t>tebentafusp</t>
  </si>
  <si>
    <t>uveal melanoma</t>
  </si>
  <si>
    <t>Uplizna</t>
  </si>
  <si>
    <t>Inebilizumab</t>
  </si>
  <si>
    <t>neuromyelitis optica spectrum disorders</t>
  </si>
  <si>
    <t>ciltacabtagene autoleucel</t>
  </si>
  <si>
    <t>Carvykti</t>
  </si>
  <si>
    <t>Vyvgart</t>
  </si>
  <si>
    <t>Efgartigimod Alfa</t>
  </si>
  <si>
    <t>myasthenia gravis</t>
  </si>
  <si>
    <t>asciminib</t>
  </si>
  <si>
    <t>Scemblix</t>
  </si>
  <si>
    <t>maribavir</t>
  </si>
  <si>
    <t>Livtencity</t>
  </si>
  <si>
    <t>Cytomegalovirus</t>
  </si>
  <si>
    <t>maralixibat chloride</t>
  </si>
  <si>
    <t>Livmarli</t>
  </si>
  <si>
    <t>etranacogene dezaparvovec</t>
  </si>
  <si>
    <t>Hemgenix</t>
  </si>
  <si>
    <t>ivosidenib</t>
  </si>
  <si>
    <t>Tibsovo</t>
  </si>
  <si>
    <t>Acute Myeloid
Leukaemia and
cholangiocarcinoma</t>
  </si>
  <si>
    <t>talquetamab</t>
  </si>
  <si>
    <t>Talvey</t>
  </si>
  <si>
    <t>epcoritamab</t>
  </si>
  <si>
    <t>NEUROFIBROMATOSIS TYPE 1</t>
  </si>
  <si>
    <t>Selumetinib</t>
  </si>
  <si>
    <t>Capmatinib</t>
  </si>
  <si>
    <t>Tabrecta</t>
  </si>
  <si>
    <t>Selpercatinib</t>
  </si>
  <si>
    <t>Retevmo</t>
  </si>
  <si>
    <t>Non-small cell lung cancer; metastatic thyroid cancer</t>
  </si>
  <si>
    <t>LURBINECTEDIN</t>
  </si>
  <si>
    <t>Zepzelca</t>
  </si>
  <si>
    <t>TRIHEPTANOIN</t>
  </si>
  <si>
    <t>Dojolvi</t>
  </si>
  <si>
    <t>LONG-CHAIN FATTY ACID OXIDATION DISORDERS</t>
  </si>
  <si>
    <t>PRALSETINIB</t>
  </si>
  <si>
    <t>Gavreto</t>
  </si>
  <si>
    <t>BEROTRALSTAT</t>
  </si>
  <si>
    <t>Orladeyo</t>
  </si>
  <si>
    <t>HEREDITARY ANGIOEDEMA</t>
  </si>
  <si>
    <t>SELINEXOR</t>
  </si>
  <si>
    <t>Xpovio</t>
  </si>
  <si>
    <t>INFIGRATINIB</t>
  </si>
  <si>
    <t>TRUSELTIQ</t>
  </si>
  <si>
    <t>METASTATIC CHOLANGIOCARCINOMA</t>
  </si>
  <si>
    <t>SOTORASIB</t>
  </si>
  <si>
    <t>LUMAKRAS</t>
  </si>
  <si>
    <t>BELUMOSUDIL</t>
  </si>
  <si>
    <t>CHRONIC GRAFT-VERSUS-HOST DISEASE</t>
  </si>
  <si>
    <t>BELZUTIFAN</t>
  </si>
  <si>
    <t>WELIREG</t>
  </si>
  <si>
    <t>EVINACUMAB-DGNB</t>
  </si>
  <si>
    <t>EVKEEZA</t>
  </si>
  <si>
    <t>HOMOZYGOUS FAMILIAL HYPERCHOLESTEROLEMIA</t>
  </si>
  <si>
    <t>AVALGLUCOSIDASE</t>
  </si>
  <si>
    <t>NEXVIAZYME</t>
  </si>
  <si>
    <t>MAVACAMTEN</t>
  </si>
  <si>
    <t>CAMZYOS</t>
  </si>
  <si>
    <t>HYPERTROPHIC CARDIOMYOPATHY</t>
  </si>
  <si>
    <t>VUTRISIRAN</t>
  </si>
  <si>
    <t>AMVUTTRA</t>
  </si>
  <si>
    <t>AMYLOIDOSIS</t>
  </si>
  <si>
    <t>OLIPUDASE</t>
  </si>
  <si>
    <t>Xenpozyme</t>
  </si>
  <si>
    <t>SPHINGOMYELINASE DEFICIENCY</t>
  </si>
  <si>
    <t>SPESOLIMAB</t>
  </si>
  <si>
    <t>Spevigo</t>
  </si>
  <si>
    <t>PUSTULAR PSORIASIS</t>
  </si>
  <si>
    <t>TREMELIMUMAB</t>
  </si>
  <si>
    <t>Imjudo</t>
  </si>
  <si>
    <t>HEPATOCELLULAR CARCINOMA</t>
  </si>
  <si>
    <t>TECLISTAMAB</t>
  </si>
  <si>
    <t>Tecvayli</t>
  </si>
  <si>
    <t>PALOVAROTENE</t>
  </si>
  <si>
    <t>Sohonos</t>
  </si>
  <si>
    <t>HETEROTOPIC OSSIFICATION</t>
  </si>
  <si>
    <t>ZILUCOPLAN</t>
  </si>
  <si>
    <t>Zilbrysq</t>
  </si>
  <si>
    <t>MYASTHENIA GRAVIS</t>
  </si>
  <si>
    <t>EPLONTERSEN</t>
  </si>
  <si>
    <t>Wainua</t>
  </si>
  <si>
    <t>ELRANATAMAB</t>
  </si>
  <si>
    <t>Elrexfio</t>
  </si>
  <si>
    <t>MIRIKIZUMAB</t>
  </si>
  <si>
    <t>Omvoh</t>
  </si>
  <si>
    <t>ANTIOBESITY PREPARATIONS, EXCLUDING DIET PRODUCTS</t>
  </si>
  <si>
    <t>BILE AND LIVER THERAPY</t>
  </si>
  <si>
    <t>IMMUNOSUPPRESSANTS</t>
  </si>
  <si>
    <t>Cardiac therapy</t>
  </si>
  <si>
    <t>TEPOTINIB</t>
  </si>
  <si>
    <t>Additional therapeutic value</t>
  </si>
  <si>
    <t>Major</t>
  </si>
  <si>
    <t>Minor</t>
  </si>
  <si>
    <t>Moderate</t>
  </si>
  <si>
    <t>TEPMETKO</t>
  </si>
  <si>
    <t>Waldenström’s Macroglobulinemia and Mantle Cell lymphoma</t>
  </si>
  <si>
    <t>FDA approval date</t>
  </si>
  <si>
    <t>GIOTRIF</t>
  </si>
  <si>
    <t>Istodax</t>
  </si>
  <si>
    <t>pro-opiomelanocortin deficiency or leptin receptor deficiency; Bardet-Biedl syndrome</t>
  </si>
  <si>
    <t>Caprelsa</t>
  </si>
  <si>
    <t>Chronic lympocytic leukemia; Non-Hodgkin lymphoma</t>
  </si>
  <si>
    <t>Acute lymphoblastic leukemia</t>
  </si>
  <si>
    <t>Hodgkin lymphoma; Systemic anaplastic large cell lymphoma</t>
  </si>
  <si>
    <t>acute lymphoblastic leukemia</t>
  </si>
  <si>
    <t>Ovarian fallopian tube or primary peritoneal cancer</t>
  </si>
  <si>
    <t>JAKAVI</t>
  </si>
  <si>
    <t>B-cell acute lymphoblastic leukaemia; Diffuse large B-cell lymphoma</t>
  </si>
  <si>
    <t>von Hippel-Lindau disease and associated renal cell carcinoma</t>
  </si>
  <si>
    <t>amyotrophic lateral sclerosis</t>
  </si>
  <si>
    <t xml:space="preserve">relapsed or refractory acute myeloid leukemia </t>
  </si>
  <si>
    <t>cholestatic pruritis associated with Alagille syndrome</t>
  </si>
  <si>
    <t>Koselugo</t>
  </si>
  <si>
    <t>Myelodysplastic syndrome; acute myelogenous leukemia</t>
  </si>
  <si>
    <t>Pulmonary arterial hypertension</t>
  </si>
  <si>
    <t>Reducing (preventing) the incidence and severity of cardiotoxicity associated with doxorubicin</t>
  </si>
  <si>
    <t>Epilepsy; infantile spasms</t>
  </si>
  <si>
    <t>Iron overload transfusion dependent anemias, thalassemia</t>
  </si>
  <si>
    <t>Epkinly</t>
  </si>
  <si>
    <t>Diffuse large B-cell lymphoma; follicular lymphoma</t>
  </si>
  <si>
    <t>Type 1 Gaucher; Niemann-Pick Type C disease</t>
  </si>
  <si>
    <t>Hypercalcemia; bone metastases</t>
  </si>
  <si>
    <t>Breast cancer</t>
  </si>
  <si>
    <t>Small cell lung cancer; pleural mesothelioma</t>
  </si>
  <si>
    <t>Mobilize hematopoietic stem cells for patients with non-Hodgkin's lymphoma and multiple myeloma</t>
  </si>
  <si>
    <t>AIDS related Karposi's sarcoma</t>
  </si>
  <si>
    <t>ULCERATIVE COLITIS</t>
  </si>
  <si>
    <t>Eylea</t>
  </si>
  <si>
    <t>Aflibercept</t>
  </si>
  <si>
    <t>Wet macular degeneration</t>
  </si>
  <si>
    <t>Doptelet</t>
  </si>
  <si>
    <t>Avatrombopag</t>
  </si>
  <si>
    <t>Thrombocytopenia</t>
  </si>
  <si>
    <t>Benlysta</t>
  </si>
  <si>
    <t>Belimumab</t>
  </si>
  <si>
    <t>SLE</t>
  </si>
  <si>
    <t>Asparlas</t>
  </si>
  <si>
    <t>Calaspargase pegol</t>
  </si>
  <si>
    <t>Braftovi</t>
  </si>
  <si>
    <t>Encorafenib</t>
  </si>
  <si>
    <t>Vitrakvi</t>
  </si>
  <si>
    <t>larotrectinib</t>
  </si>
  <si>
    <t>Revlimid</t>
  </si>
  <si>
    <t>Lenalidomide</t>
  </si>
  <si>
    <t>Poteligeo</t>
  </si>
  <si>
    <t>Mogamulizumab</t>
  </si>
  <si>
    <t>refractory mycosis fungoides or Sézary syndrome</t>
  </si>
  <si>
    <t>Empaveli</t>
  </si>
  <si>
    <t>Tpoxx</t>
  </si>
  <si>
    <t>Tecovirimat</t>
  </si>
  <si>
    <t>Smallpox</t>
  </si>
  <si>
    <t>Pegcetacoplan</t>
  </si>
  <si>
    <t>Lambert- Eaton myasthenic syndrome</t>
  </si>
  <si>
    <t>Anthrax vaccine adsorbed/anthrax antigen filtrate</t>
  </si>
  <si>
    <t>Hemophilia B</t>
  </si>
  <si>
    <t>Wilson’s disease</t>
  </si>
  <si>
    <t>Myalept</t>
  </si>
  <si>
    <t>Metreleptin</t>
  </si>
  <si>
    <t>Leptin deficiency</t>
  </si>
  <si>
    <t>Atriance/Arranon</t>
  </si>
  <si>
    <t>ambrisentan/Letairis</t>
  </si>
  <si>
    <t>Nitoman/Xenazine</t>
  </si>
  <si>
    <t>Revolade/Promacta</t>
  </si>
  <si>
    <t>Revestive/Gattex</t>
  </si>
  <si>
    <t>Minjuvi/Monjovi</t>
  </si>
  <si>
    <t>Rholistiq/Revurock</t>
  </si>
  <si>
    <t>Adreview</t>
  </si>
  <si>
    <t>Detection of pheochromocytoma</t>
  </si>
  <si>
    <t>Iobenguane</t>
  </si>
  <si>
    <t>Curosurf</t>
  </si>
  <si>
    <t>Respiratory distress</t>
  </si>
  <si>
    <t>Poractant Alfa</t>
  </si>
  <si>
    <t>Dysport</t>
  </si>
  <si>
    <t>ABOBOTULINUMTOXINA</t>
  </si>
  <si>
    <t>Muscle relaxants</t>
  </si>
  <si>
    <t>Cervical dystonia</t>
  </si>
  <si>
    <t>apomorphine</t>
  </si>
  <si>
    <t>intermittent treatment of hypomobility</t>
  </si>
  <si>
    <t>Movapo</t>
  </si>
  <si>
    <t>Trisenox</t>
  </si>
  <si>
    <t>arsenic trioxide</t>
  </si>
  <si>
    <t>acute promyelocytic leukemia</t>
  </si>
  <si>
    <t>Erwinase</t>
  </si>
  <si>
    <t>asparaginase</t>
  </si>
  <si>
    <t>Acute lymphoblastic leukemia; lymphoblastic lymphoma</t>
  </si>
  <si>
    <t>Rylaze</t>
  </si>
  <si>
    <t>CRISANTASPASE, RECOMBINANT</t>
  </si>
  <si>
    <t>Epidiolex</t>
  </si>
  <si>
    <t>Cannabidiol</t>
  </si>
  <si>
    <t>anti-parkinson drugs</t>
  </si>
  <si>
    <t>moderate</t>
  </si>
  <si>
    <t>SEIZURES ASSOCIATED WITH LENNOX-GASTAUT SYNDROME OR DRAVET SYNDROME</t>
  </si>
  <si>
    <t>Proprietary name</t>
  </si>
  <si>
    <t>Anatomic-therapeutic-chemical category (second-level)</t>
  </si>
  <si>
    <t>Biologic (B)/Small molecule (SM)</t>
  </si>
  <si>
    <t>Initial Health Canada approved indication</t>
  </si>
  <si>
    <t>Health Canada approval date</t>
  </si>
  <si>
    <t>FDA to Health Canada approval (days)</t>
  </si>
  <si>
    <t>Supplementary File 3: Health Canada approvals for new drugs for an orphan indication, 1999-2022</t>
  </si>
  <si>
    <t>Albrioza</t>
  </si>
  <si>
    <t>sodium phenylbutyrate, ursodoxicoltaurine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</si>
</sst>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/>
    </xf>
    <xf numFmtId="14" fontId="2" fillId="0" borderId="1" xfId="0" applyNumberFormat="1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tabSelected="1" topLeftCell="A238" zoomScale="120" zoomScaleNormal="120" workbookViewId="0">
      <selection activeCell="B246" sqref="B246"/>
    </sheetView>
  </sheetViews>
  <sheetFormatPr baseColWidth="10" defaultColWidth="9" defaultRowHeight="13" x14ac:dyDescent="0.15"/>
  <cols>
    <col min="1" max="1" width="15.3984375" style="1" customWidth="1"/>
    <col min="2" max="2" width="22.59765625" style="1" customWidth="1"/>
    <col min="3" max="3" width="18" style="2" customWidth="1"/>
    <col min="4" max="4" width="8.3984375" style="1" customWidth="1"/>
    <col min="5" max="5" width="12.59765625" style="1" customWidth="1"/>
    <col min="6" max="6" width="24.19921875" style="2" customWidth="1"/>
    <col min="7" max="7" width="13.796875" style="1" customWidth="1"/>
    <col min="8" max="8" width="15.796875" style="1" customWidth="1"/>
    <col min="9" max="9" width="15.3984375" style="1" customWidth="1"/>
    <col min="10" max="16384" width="9" style="1"/>
  </cols>
  <sheetData>
    <row r="1" spans="1:9" s="6" customFormat="1" ht="16" x14ac:dyDescent="0.15">
      <c r="A1" s="16" t="s">
        <v>714</v>
      </c>
      <c r="B1" s="17"/>
      <c r="C1" s="17"/>
      <c r="D1" s="17"/>
      <c r="E1" s="17"/>
      <c r="F1" s="17"/>
      <c r="G1" s="17"/>
      <c r="H1" s="17"/>
      <c r="I1" s="17"/>
    </row>
    <row r="2" spans="1:9" s="4" customFormat="1" ht="70" x14ac:dyDescent="0.15">
      <c r="A2" s="9" t="s">
        <v>708</v>
      </c>
      <c r="B2" s="9" t="s">
        <v>503</v>
      </c>
      <c r="C2" s="10" t="s">
        <v>709</v>
      </c>
      <c r="D2" s="10" t="s">
        <v>710</v>
      </c>
      <c r="E2" s="10" t="s">
        <v>712</v>
      </c>
      <c r="F2" s="10" t="s">
        <v>711</v>
      </c>
      <c r="G2" s="10" t="s">
        <v>606</v>
      </c>
      <c r="H2" s="10" t="s">
        <v>612</v>
      </c>
      <c r="I2" s="10" t="s">
        <v>713</v>
      </c>
    </row>
    <row r="3" spans="1:9" s="4" customFormat="1" ht="56" x14ac:dyDescent="0.15">
      <c r="A3" s="4" t="s">
        <v>281</v>
      </c>
      <c r="B3" s="4" t="s">
        <v>282</v>
      </c>
      <c r="C3" s="3" t="s">
        <v>160</v>
      </c>
      <c r="D3" s="4" t="s">
        <v>144</v>
      </c>
      <c r="E3" s="8">
        <v>44088</v>
      </c>
      <c r="F3" s="3" t="s">
        <v>671</v>
      </c>
      <c r="G3" s="4" t="s">
        <v>609</v>
      </c>
      <c r="H3" s="5">
        <v>31359</v>
      </c>
      <c r="I3" s="4">
        <f t="shared" ref="I3:I66" si="0">(H3-E3)</f>
        <v>-12729</v>
      </c>
    </row>
    <row r="4" spans="1:9" s="4" customFormat="1" ht="55" customHeight="1" x14ac:dyDescent="0.15">
      <c r="A4" s="4" t="s">
        <v>468</v>
      </c>
      <c r="B4" s="4" t="s">
        <v>467</v>
      </c>
      <c r="C4" s="3" t="s">
        <v>154</v>
      </c>
      <c r="D4" s="4" t="s">
        <v>144</v>
      </c>
      <c r="E4" s="5">
        <v>34046</v>
      </c>
      <c r="F4" s="3" t="s">
        <v>469</v>
      </c>
      <c r="G4" s="4" t="s">
        <v>607</v>
      </c>
      <c r="H4" s="5">
        <v>34026</v>
      </c>
      <c r="I4" s="4">
        <f t="shared" si="0"/>
        <v>-20</v>
      </c>
    </row>
    <row r="5" spans="1:9" s="4" customFormat="1" ht="56" x14ac:dyDescent="0.15">
      <c r="A5" s="4" t="s">
        <v>471</v>
      </c>
      <c r="B5" s="4" t="s">
        <v>470</v>
      </c>
      <c r="C5" s="3" t="s">
        <v>162</v>
      </c>
      <c r="D5" s="4" t="s">
        <v>144</v>
      </c>
      <c r="E5" s="5">
        <v>34737</v>
      </c>
      <c r="F5" s="3" t="s">
        <v>631</v>
      </c>
      <c r="G5" s="4" t="s">
        <v>607</v>
      </c>
      <c r="H5" s="5">
        <v>34845</v>
      </c>
      <c r="I5" s="4">
        <f t="shared" si="0"/>
        <v>108</v>
      </c>
    </row>
    <row r="6" spans="1:9" s="4" customFormat="1" ht="28" x14ac:dyDescent="0.15">
      <c r="A6" s="4" t="s">
        <v>392</v>
      </c>
      <c r="B6" s="4" t="s">
        <v>393</v>
      </c>
      <c r="C6" s="3" t="s">
        <v>154</v>
      </c>
      <c r="D6" s="4" t="s">
        <v>144</v>
      </c>
      <c r="E6" s="5">
        <v>36322</v>
      </c>
      <c r="F6" s="3" t="s">
        <v>641</v>
      </c>
      <c r="H6" s="5">
        <v>36193</v>
      </c>
      <c r="I6" s="4">
        <f t="shared" si="0"/>
        <v>-129</v>
      </c>
    </row>
    <row r="7" spans="1:9" s="4" customFormat="1" ht="15" customHeight="1" x14ac:dyDescent="0.15">
      <c r="A7" s="4" t="s">
        <v>395</v>
      </c>
      <c r="B7" s="4" t="s">
        <v>394</v>
      </c>
      <c r="C7" s="3" t="s">
        <v>154</v>
      </c>
      <c r="D7" s="4" t="s">
        <v>144</v>
      </c>
      <c r="E7" s="5">
        <v>36458</v>
      </c>
      <c r="F7" s="3" t="s">
        <v>396</v>
      </c>
      <c r="G7" s="4" t="s">
        <v>608</v>
      </c>
      <c r="H7" s="5">
        <v>36383</v>
      </c>
      <c r="I7" s="4">
        <f t="shared" si="0"/>
        <v>-75</v>
      </c>
    </row>
    <row r="8" spans="1:9" s="4" customFormat="1" ht="14" x14ac:dyDescent="0.15">
      <c r="A8" s="4" t="s">
        <v>397</v>
      </c>
      <c r="B8" s="4" t="s">
        <v>398</v>
      </c>
      <c r="C8" s="3" t="s">
        <v>498</v>
      </c>
      <c r="D8" s="4" t="s">
        <v>144</v>
      </c>
      <c r="E8" s="5">
        <v>36755</v>
      </c>
      <c r="F8" s="3" t="s">
        <v>638</v>
      </c>
      <c r="G8" s="4" t="s">
        <v>609</v>
      </c>
      <c r="H8" s="5">
        <v>36454</v>
      </c>
      <c r="I8" s="4">
        <f t="shared" si="0"/>
        <v>-301</v>
      </c>
    </row>
    <row r="9" spans="1:9" s="4" customFormat="1" ht="28" x14ac:dyDescent="0.15">
      <c r="A9" s="4" t="s">
        <v>399</v>
      </c>
      <c r="B9" s="4" t="s">
        <v>400</v>
      </c>
      <c r="C9" s="3" t="s">
        <v>163</v>
      </c>
      <c r="D9" s="4" t="s">
        <v>144</v>
      </c>
      <c r="E9" s="8">
        <v>38618</v>
      </c>
      <c r="F9" s="3" t="s">
        <v>401</v>
      </c>
      <c r="G9" s="4" t="s">
        <v>608</v>
      </c>
      <c r="H9" s="5">
        <v>36517</v>
      </c>
      <c r="I9" s="4">
        <f t="shared" si="0"/>
        <v>-2101</v>
      </c>
    </row>
    <row r="10" spans="1:9" s="4" customFormat="1" ht="28" x14ac:dyDescent="0.15">
      <c r="A10" s="4" t="s">
        <v>255</v>
      </c>
      <c r="B10" s="3" t="s">
        <v>256</v>
      </c>
      <c r="C10" s="3" t="s">
        <v>154</v>
      </c>
      <c r="D10" s="4" t="s">
        <v>143</v>
      </c>
      <c r="E10" s="5">
        <v>43797</v>
      </c>
      <c r="F10" s="3" t="s">
        <v>257</v>
      </c>
      <c r="G10" s="4" t="s">
        <v>608</v>
      </c>
      <c r="H10" s="5">
        <v>42744</v>
      </c>
      <c r="I10" s="4">
        <f t="shared" si="0"/>
        <v>-1053</v>
      </c>
    </row>
    <row r="11" spans="1:9" s="4" customFormat="1" ht="28" x14ac:dyDescent="0.15">
      <c r="A11" s="4" t="s">
        <v>402</v>
      </c>
      <c r="B11" s="4" t="s">
        <v>403</v>
      </c>
      <c r="C11" s="3" t="s">
        <v>154</v>
      </c>
      <c r="D11" s="4" t="s">
        <v>144</v>
      </c>
      <c r="E11" s="5">
        <v>37154</v>
      </c>
      <c r="F11" s="3" t="s">
        <v>458</v>
      </c>
      <c r="G11" s="4" t="s">
        <v>607</v>
      </c>
      <c r="H11" s="5">
        <v>37021</v>
      </c>
      <c r="I11" s="4">
        <f t="shared" si="0"/>
        <v>-133</v>
      </c>
    </row>
    <row r="12" spans="1:9" s="4" customFormat="1" ht="28" x14ac:dyDescent="0.15">
      <c r="A12" s="4" t="s">
        <v>404</v>
      </c>
      <c r="B12" s="4" t="s">
        <v>405</v>
      </c>
      <c r="C12" s="3" t="s">
        <v>489</v>
      </c>
      <c r="D12" s="4" t="s">
        <v>144</v>
      </c>
      <c r="E12" s="5">
        <v>36759</v>
      </c>
      <c r="F12" s="3" t="s">
        <v>637</v>
      </c>
      <c r="G12" s="4" t="s">
        <v>608</v>
      </c>
      <c r="H12" s="5">
        <v>37123</v>
      </c>
      <c r="I12" s="4">
        <f t="shared" si="0"/>
        <v>364</v>
      </c>
    </row>
    <row r="13" spans="1:9" s="4" customFormat="1" ht="28" x14ac:dyDescent="0.15">
      <c r="A13" s="4" t="s">
        <v>407</v>
      </c>
      <c r="B13" s="4" t="s">
        <v>406</v>
      </c>
      <c r="C13" s="3" t="s">
        <v>166</v>
      </c>
      <c r="D13" s="4" t="s">
        <v>144</v>
      </c>
      <c r="E13" s="5">
        <v>37225</v>
      </c>
      <c r="F13" s="3" t="s">
        <v>630</v>
      </c>
      <c r="G13" s="4" t="s">
        <v>607</v>
      </c>
      <c r="H13" s="5">
        <v>37215</v>
      </c>
      <c r="I13" s="4">
        <f t="shared" si="0"/>
        <v>-10</v>
      </c>
    </row>
    <row r="14" spans="1:9" s="4" customFormat="1" ht="56" x14ac:dyDescent="0.15">
      <c r="A14" s="4" t="s">
        <v>410</v>
      </c>
      <c r="B14" s="4" t="s">
        <v>408</v>
      </c>
      <c r="C14" s="3" t="s">
        <v>160</v>
      </c>
      <c r="D14" s="4" t="s">
        <v>144</v>
      </c>
      <c r="E14" s="8">
        <v>42717</v>
      </c>
      <c r="F14" s="3" t="s">
        <v>409</v>
      </c>
      <c r="G14" s="4" t="s">
        <v>607</v>
      </c>
      <c r="H14" s="5">
        <v>37274</v>
      </c>
      <c r="I14" s="4">
        <f t="shared" si="0"/>
        <v>-5443</v>
      </c>
    </row>
    <row r="15" spans="1:9" s="4" customFormat="1" ht="28" x14ac:dyDescent="0.15">
      <c r="A15" s="4" t="s">
        <v>412</v>
      </c>
      <c r="B15" s="4" t="s">
        <v>411</v>
      </c>
      <c r="C15" s="3" t="s">
        <v>169</v>
      </c>
      <c r="D15" s="4" t="s">
        <v>144</v>
      </c>
      <c r="E15" s="5">
        <v>37533</v>
      </c>
      <c r="F15" s="3" t="s">
        <v>194</v>
      </c>
      <c r="G15" s="4" t="s">
        <v>608</v>
      </c>
      <c r="H15" s="5">
        <v>37397</v>
      </c>
      <c r="I15" s="4">
        <f t="shared" si="0"/>
        <v>-136</v>
      </c>
    </row>
    <row r="16" spans="1:9" s="4" customFormat="1" ht="28" x14ac:dyDescent="0.15">
      <c r="A16" s="4" t="s">
        <v>413</v>
      </c>
      <c r="B16" s="4" t="s">
        <v>414</v>
      </c>
      <c r="C16" s="3" t="s">
        <v>155</v>
      </c>
      <c r="D16" s="4" t="s">
        <v>144</v>
      </c>
      <c r="E16" s="8">
        <v>38569</v>
      </c>
      <c r="F16" s="3" t="s">
        <v>415</v>
      </c>
      <c r="G16" s="4" t="s">
        <v>609</v>
      </c>
      <c r="H16" s="5">
        <v>37454</v>
      </c>
      <c r="I16" s="4">
        <f t="shared" si="0"/>
        <v>-1115</v>
      </c>
    </row>
    <row r="17" spans="1:9" s="4" customFormat="1" ht="42" x14ac:dyDescent="0.15">
      <c r="A17" s="4" t="s">
        <v>417</v>
      </c>
      <c r="B17" s="4" t="s">
        <v>416</v>
      </c>
      <c r="C17" s="3" t="s">
        <v>499</v>
      </c>
      <c r="D17" s="4" t="s">
        <v>144</v>
      </c>
      <c r="E17" s="5">
        <v>36420</v>
      </c>
      <c r="F17" s="3" t="s">
        <v>418</v>
      </c>
      <c r="G17" s="4" t="s">
        <v>608</v>
      </c>
      <c r="H17" s="5">
        <v>37610</v>
      </c>
      <c r="I17" s="4">
        <f t="shared" si="0"/>
        <v>1190</v>
      </c>
    </row>
    <row r="18" spans="1:9" s="4" customFormat="1" ht="55" customHeight="1" x14ac:dyDescent="0.15">
      <c r="A18" s="4" t="s">
        <v>419</v>
      </c>
      <c r="B18" s="4" t="s">
        <v>420</v>
      </c>
      <c r="C18" s="3" t="s">
        <v>164</v>
      </c>
      <c r="D18" s="4" t="s">
        <v>143</v>
      </c>
      <c r="E18" s="8">
        <v>38642</v>
      </c>
      <c r="F18" s="3" t="s">
        <v>421</v>
      </c>
      <c r="G18" s="4" t="s">
        <v>608</v>
      </c>
      <c r="H18" s="5">
        <v>37705</v>
      </c>
      <c r="I18" s="4">
        <f t="shared" si="0"/>
        <v>-937</v>
      </c>
    </row>
    <row r="19" spans="1:9" s="4" customFormat="1" ht="56" x14ac:dyDescent="0.15">
      <c r="A19" s="4" t="s">
        <v>459</v>
      </c>
      <c r="B19" s="4" t="s">
        <v>460</v>
      </c>
      <c r="C19" s="3" t="s">
        <v>160</v>
      </c>
      <c r="D19" s="4" t="s">
        <v>143</v>
      </c>
      <c r="E19" s="5">
        <v>38009</v>
      </c>
      <c r="F19" s="3" t="s">
        <v>232</v>
      </c>
      <c r="G19" s="4" t="s">
        <v>608</v>
      </c>
      <c r="H19" s="5">
        <v>37735</v>
      </c>
      <c r="I19" s="4">
        <f t="shared" si="0"/>
        <v>-274</v>
      </c>
    </row>
    <row r="20" spans="1:9" s="4" customFormat="1" ht="56" x14ac:dyDescent="0.15">
      <c r="A20" s="4" t="s">
        <v>461</v>
      </c>
      <c r="B20" s="4" t="s">
        <v>462</v>
      </c>
      <c r="C20" s="3" t="s">
        <v>160</v>
      </c>
      <c r="D20" s="4" t="s">
        <v>143</v>
      </c>
      <c r="E20" s="5">
        <v>38138</v>
      </c>
      <c r="F20" s="3" t="s">
        <v>463</v>
      </c>
      <c r="G20" s="4" t="s">
        <v>607</v>
      </c>
      <c r="H20" s="5">
        <v>37741</v>
      </c>
      <c r="I20" s="4">
        <f t="shared" si="0"/>
        <v>-397</v>
      </c>
    </row>
    <row r="21" spans="1:9" s="4" customFormat="1" ht="28" x14ac:dyDescent="0.15">
      <c r="A21" s="4" t="s">
        <v>423</v>
      </c>
      <c r="B21" s="4" t="s">
        <v>422</v>
      </c>
      <c r="C21" s="3" t="s">
        <v>154</v>
      </c>
      <c r="D21" s="4" t="s">
        <v>144</v>
      </c>
      <c r="E21" s="8">
        <v>38379</v>
      </c>
      <c r="F21" s="3" t="s">
        <v>187</v>
      </c>
      <c r="G21" s="4" t="s">
        <v>609</v>
      </c>
      <c r="H21" s="5">
        <v>37754</v>
      </c>
      <c r="I21" s="4">
        <f t="shared" si="0"/>
        <v>-625</v>
      </c>
    </row>
    <row r="22" spans="1:9" s="4" customFormat="1" ht="56" x14ac:dyDescent="0.15">
      <c r="A22" s="4" t="s">
        <v>425</v>
      </c>
      <c r="B22" s="4" t="s">
        <v>424</v>
      </c>
      <c r="C22" s="3" t="s">
        <v>160</v>
      </c>
      <c r="D22" s="4" t="s">
        <v>144</v>
      </c>
      <c r="E22" s="5">
        <v>38077</v>
      </c>
      <c r="F22" s="3" t="s">
        <v>636</v>
      </c>
      <c r="G22" s="4" t="s">
        <v>608</v>
      </c>
      <c r="H22" s="5">
        <v>37833</v>
      </c>
      <c r="I22" s="4">
        <f t="shared" si="0"/>
        <v>-244</v>
      </c>
    </row>
    <row r="23" spans="1:9" s="4" customFormat="1" ht="28" x14ac:dyDescent="0.15">
      <c r="A23" s="4" t="s">
        <v>465</v>
      </c>
      <c r="B23" s="4" t="s">
        <v>464</v>
      </c>
      <c r="C23" s="3" t="s">
        <v>154</v>
      </c>
      <c r="D23" s="4" t="s">
        <v>143</v>
      </c>
      <c r="E23" s="5">
        <v>34078</v>
      </c>
      <c r="F23" s="3" t="s">
        <v>466</v>
      </c>
      <c r="G23" s="4" t="s">
        <v>608</v>
      </c>
      <c r="H23" s="5">
        <v>37834</v>
      </c>
      <c r="I23" s="4">
        <f t="shared" si="0"/>
        <v>3756</v>
      </c>
    </row>
    <row r="24" spans="1:9" s="4" customFormat="1" ht="28" x14ac:dyDescent="0.15">
      <c r="A24" s="4" t="s">
        <v>427</v>
      </c>
      <c r="B24" s="4" t="s">
        <v>426</v>
      </c>
      <c r="C24" s="3" t="s">
        <v>154</v>
      </c>
      <c r="D24" s="4" t="s">
        <v>144</v>
      </c>
      <c r="E24" s="5">
        <v>38128</v>
      </c>
      <c r="F24" s="3" t="s">
        <v>639</v>
      </c>
      <c r="G24" s="4" t="s">
        <v>609</v>
      </c>
      <c r="H24" s="5">
        <v>38021</v>
      </c>
      <c r="I24" s="4">
        <f t="shared" si="0"/>
        <v>-107</v>
      </c>
    </row>
    <row r="25" spans="1:9" s="4" customFormat="1" ht="14" x14ac:dyDescent="0.15">
      <c r="A25" s="4" t="s">
        <v>429</v>
      </c>
      <c r="B25" s="4" t="s">
        <v>428</v>
      </c>
      <c r="C25" s="3" t="s">
        <v>500</v>
      </c>
      <c r="D25" s="4" t="s">
        <v>144</v>
      </c>
      <c r="E25" s="5">
        <v>38208</v>
      </c>
      <c r="F25" s="3" t="s">
        <v>430</v>
      </c>
      <c r="G25" s="4" t="s">
        <v>607</v>
      </c>
      <c r="H25" s="5">
        <v>38054</v>
      </c>
      <c r="I25" s="4">
        <f t="shared" si="0"/>
        <v>-154</v>
      </c>
    </row>
    <row r="26" spans="1:9" s="4" customFormat="1" ht="42" x14ac:dyDescent="0.15">
      <c r="A26" s="4" t="s">
        <v>431</v>
      </c>
      <c r="B26" s="4" t="s">
        <v>341</v>
      </c>
      <c r="C26" s="3" t="s">
        <v>154</v>
      </c>
      <c r="D26" s="4" t="s">
        <v>144</v>
      </c>
      <c r="E26" s="8">
        <v>40109</v>
      </c>
      <c r="F26" s="3" t="s">
        <v>629</v>
      </c>
      <c r="G26" s="4" t="s">
        <v>607</v>
      </c>
      <c r="H26" s="5">
        <v>38126</v>
      </c>
      <c r="I26" s="4">
        <f t="shared" si="0"/>
        <v>-1983</v>
      </c>
    </row>
    <row r="27" spans="1:9" s="4" customFormat="1" ht="28" x14ac:dyDescent="0.15">
      <c r="A27" s="4" t="s">
        <v>433</v>
      </c>
      <c r="B27" s="4" t="s">
        <v>432</v>
      </c>
      <c r="C27" s="3" t="s">
        <v>154</v>
      </c>
      <c r="D27" s="4" t="s">
        <v>144</v>
      </c>
      <c r="E27" s="8">
        <v>40010</v>
      </c>
      <c r="F27" s="3" t="s">
        <v>210</v>
      </c>
      <c r="G27" s="4" t="s">
        <v>607</v>
      </c>
      <c r="H27" s="5">
        <v>38349</v>
      </c>
      <c r="I27" s="4">
        <f t="shared" si="0"/>
        <v>-1661</v>
      </c>
    </row>
    <row r="28" spans="1:9" s="4" customFormat="1" ht="56" x14ac:dyDescent="0.15">
      <c r="A28" s="4" t="s">
        <v>439</v>
      </c>
      <c r="B28" s="4" t="s">
        <v>438</v>
      </c>
      <c r="C28" s="3" t="s">
        <v>160</v>
      </c>
      <c r="D28" s="4" t="s">
        <v>143</v>
      </c>
      <c r="E28" s="8">
        <v>41533</v>
      </c>
      <c r="F28" s="3" t="s">
        <v>440</v>
      </c>
      <c r="G28" s="4" t="s">
        <v>607</v>
      </c>
      <c r="H28" s="5">
        <v>38503</v>
      </c>
      <c r="I28" s="4">
        <f t="shared" si="0"/>
        <v>-3030</v>
      </c>
    </row>
    <row r="29" spans="1:9" s="4" customFormat="1" ht="42" x14ac:dyDescent="0.15">
      <c r="A29" s="4" t="s">
        <v>334</v>
      </c>
      <c r="B29" s="4" t="s">
        <v>335</v>
      </c>
      <c r="C29" s="3" t="s">
        <v>494</v>
      </c>
      <c r="D29" s="4" t="s">
        <v>143</v>
      </c>
      <c r="E29" s="5">
        <v>44182</v>
      </c>
      <c r="F29" s="3" t="s">
        <v>336</v>
      </c>
      <c r="G29" s="4" t="s">
        <v>609</v>
      </c>
      <c r="H29" s="5">
        <v>38594</v>
      </c>
      <c r="I29" s="4">
        <f t="shared" si="0"/>
        <v>-5588</v>
      </c>
    </row>
    <row r="30" spans="1:9" s="4" customFormat="1" ht="52" customHeight="1" x14ac:dyDescent="0.15">
      <c r="A30" s="4" t="s">
        <v>675</v>
      </c>
      <c r="B30" s="4" t="s">
        <v>434</v>
      </c>
      <c r="C30" s="3" t="s">
        <v>154</v>
      </c>
      <c r="D30" s="4" t="s">
        <v>144</v>
      </c>
      <c r="E30" s="8">
        <v>39347</v>
      </c>
      <c r="F30" s="3" t="s">
        <v>435</v>
      </c>
      <c r="G30" s="4" t="s">
        <v>607</v>
      </c>
      <c r="H30" s="5">
        <v>38653</v>
      </c>
      <c r="I30" s="4">
        <f t="shared" si="0"/>
        <v>-694</v>
      </c>
    </row>
    <row r="31" spans="1:9" s="4" customFormat="1" ht="42" x14ac:dyDescent="0.15">
      <c r="A31" s="4" t="s">
        <v>437</v>
      </c>
      <c r="B31" s="4" t="s">
        <v>436</v>
      </c>
      <c r="C31" s="3" t="s">
        <v>162</v>
      </c>
      <c r="D31" s="4" t="s">
        <v>144</v>
      </c>
      <c r="E31" s="8">
        <v>39008</v>
      </c>
      <c r="F31" s="3" t="s">
        <v>633</v>
      </c>
      <c r="G31" s="4" t="s">
        <v>608</v>
      </c>
      <c r="H31" s="5">
        <v>38658</v>
      </c>
      <c r="I31" s="4">
        <f t="shared" si="0"/>
        <v>-350</v>
      </c>
    </row>
    <row r="32" spans="1:9" s="4" customFormat="1" ht="28" x14ac:dyDescent="0.15">
      <c r="A32" s="4" t="s">
        <v>373</v>
      </c>
      <c r="B32" s="4" t="s">
        <v>375</v>
      </c>
      <c r="C32" s="3" t="s">
        <v>154</v>
      </c>
      <c r="D32" s="4" t="s">
        <v>144</v>
      </c>
      <c r="E32" s="8">
        <v>38926</v>
      </c>
      <c r="F32" s="3" t="s">
        <v>374</v>
      </c>
      <c r="G32" s="4" t="s">
        <v>607</v>
      </c>
      <c r="H32" s="5">
        <v>38706</v>
      </c>
      <c r="I32" s="4">
        <f t="shared" si="0"/>
        <v>-220</v>
      </c>
    </row>
    <row r="33" spans="1:9" s="4" customFormat="1" ht="28" x14ac:dyDescent="0.15">
      <c r="A33" s="4" t="s">
        <v>658</v>
      </c>
      <c r="B33" s="4" t="s">
        <v>659</v>
      </c>
      <c r="C33" s="3" t="s">
        <v>154</v>
      </c>
      <c r="D33" s="4" t="s">
        <v>144</v>
      </c>
      <c r="E33" s="7">
        <v>39464</v>
      </c>
      <c r="F33" s="3" t="s">
        <v>251</v>
      </c>
      <c r="G33" s="4" t="s">
        <v>607</v>
      </c>
      <c r="H33" s="5">
        <v>38713</v>
      </c>
      <c r="I33" s="4">
        <f t="shared" si="0"/>
        <v>-751</v>
      </c>
    </row>
    <row r="34" spans="1:9" s="4" customFormat="1" ht="56" x14ac:dyDescent="0.15">
      <c r="A34" s="4" t="s">
        <v>446</v>
      </c>
      <c r="B34" s="3" t="s">
        <v>445</v>
      </c>
      <c r="C34" s="3" t="s">
        <v>160</v>
      </c>
      <c r="D34" s="4" t="s">
        <v>143</v>
      </c>
      <c r="E34" s="8">
        <v>38943</v>
      </c>
      <c r="F34" s="3" t="s">
        <v>447</v>
      </c>
      <c r="G34" s="4" t="s">
        <v>607</v>
      </c>
      <c r="H34" s="5">
        <v>38835</v>
      </c>
      <c r="I34" s="4">
        <f t="shared" si="0"/>
        <v>-108</v>
      </c>
    </row>
    <row r="35" spans="1:9" s="4" customFormat="1" ht="28" x14ac:dyDescent="0.15">
      <c r="A35" s="4" t="s">
        <v>248</v>
      </c>
      <c r="B35" s="4" t="s">
        <v>249</v>
      </c>
      <c r="C35" s="3" t="s">
        <v>154</v>
      </c>
      <c r="D35" s="4" t="s">
        <v>144</v>
      </c>
      <c r="E35" s="5">
        <v>43657</v>
      </c>
      <c r="F35" s="3" t="s">
        <v>250</v>
      </c>
      <c r="G35" s="4" t="s">
        <v>608</v>
      </c>
      <c r="H35" s="5">
        <v>38839</v>
      </c>
      <c r="I35" s="4">
        <f t="shared" si="0"/>
        <v>-4818</v>
      </c>
    </row>
    <row r="36" spans="1:9" s="4" customFormat="1" ht="28" x14ac:dyDescent="0.15">
      <c r="A36" s="4" t="s">
        <v>442</v>
      </c>
      <c r="B36" s="4" t="s">
        <v>441</v>
      </c>
      <c r="C36" s="3" t="s">
        <v>154</v>
      </c>
      <c r="D36" s="4" t="s">
        <v>144</v>
      </c>
      <c r="E36" s="8">
        <v>39167</v>
      </c>
      <c r="F36" s="3" t="s">
        <v>188</v>
      </c>
      <c r="G36" s="4" t="s">
        <v>607</v>
      </c>
      <c r="H36" s="5">
        <v>38896</v>
      </c>
      <c r="I36" s="4">
        <f t="shared" si="0"/>
        <v>-271</v>
      </c>
    </row>
    <row r="37" spans="1:9" s="4" customFormat="1" ht="56" x14ac:dyDescent="0.15">
      <c r="A37" s="4" t="s">
        <v>449</v>
      </c>
      <c r="B37" s="4" t="s">
        <v>448</v>
      </c>
      <c r="C37" s="3" t="s">
        <v>160</v>
      </c>
      <c r="D37" s="4" t="s">
        <v>144</v>
      </c>
      <c r="E37" s="8">
        <v>39246</v>
      </c>
      <c r="F37" s="3" t="s">
        <v>450</v>
      </c>
      <c r="G37" s="4" t="s">
        <v>607</v>
      </c>
      <c r="H37" s="5">
        <v>38922</v>
      </c>
      <c r="I37" s="4">
        <f t="shared" si="0"/>
        <v>-324</v>
      </c>
    </row>
    <row r="38" spans="1:9" s="4" customFormat="1" ht="28" x14ac:dyDescent="0.15">
      <c r="A38" s="4" t="s">
        <v>444</v>
      </c>
      <c r="B38" s="4" t="s">
        <v>443</v>
      </c>
      <c r="C38" s="3" t="s">
        <v>154</v>
      </c>
      <c r="D38" s="4" t="s">
        <v>144</v>
      </c>
      <c r="E38" s="8">
        <v>39975</v>
      </c>
      <c r="F38" s="3" t="s">
        <v>173</v>
      </c>
      <c r="G38" s="4" t="s">
        <v>608</v>
      </c>
      <c r="H38" s="5">
        <v>38996</v>
      </c>
      <c r="I38" s="4">
        <f t="shared" si="0"/>
        <v>-979</v>
      </c>
    </row>
    <row r="39" spans="1:9" s="4" customFormat="1" ht="28" x14ac:dyDescent="0.15">
      <c r="A39" s="4" t="s">
        <v>382</v>
      </c>
      <c r="B39" s="4" t="s">
        <v>383</v>
      </c>
      <c r="C39" s="3" t="s">
        <v>153</v>
      </c>
      <c r="D39" s="4" t="s">
        <v>143</v>
      </c>
      <c r="E39" s="8">
        <v>39841</v>
      </c>
      <c r="F39" s="3" t="s">
        <v>384</v>
      </c>
      <c r="G39" s="4" t="s">
        <v>607</v>
      </c>
      <c r="H39" s="5">
        <v>39157</v>
      </c>
      <c r="I39" s="4">
        <f t="shared" si="0"/>
        <v>-684</v>
      </c>
    </row>
    <row r="40" spans="1:9" s="4" customFormat="1" ht="28" x14ac:dyDescent="0.15">
      <c r="A40" s="4" t="s">
        <v>451</v>
      </c>
      <c r="B40" s="4" t="s">
        <v>452</v>
      </c>
      <c r="C40" s="3" t="s">
        <v>154</v>
      </c>
      <c r="D40" s="4" t="s">
        <v>144</v>
      </c>
      <c r="E40" s="8">
        <v>39437</v>
      </c>
      <c r="F40" s="3" t="s">
        <v>374</v>
      </c>
      <c r="G40" s="4" t="s">
        <v>607</v>
      </c>
      <c r="H40" s="5">
        <v>39232</v>
      </c>
      <c r="I40" s="4">
        <f t="shared" si="0"/>
        <v>-205</v>
      </c>
    </row>
    <row r="41" spans="1:9" s="4" customFormat="1" ht="28" x14ac:dyDescent="0.15">
      <c r="A41" s="3" t="s">
        <v>676</v>
      </c>
      <c r="B41" s="4" t="s">
        <v>453</v>
      </c>
      <c r="C41" s="3" t="s">
        <v>166</v>
      </c>
      <c r="D41" s="4" t="s">
        <v>144</v>
      </c>
      <c r="E41" s="8">
        <v>39527</v>
      </c>
      <c r="F41" s="3" t="s">
        <v>194</v>
      </c>
      <c r="G41" s="4" t="s">
        <v>608</v>
      </c>
      <c r="H41" s="5">
        <v>39248</v>
      </c>
      <c r="I41" s="4">
        <f t="shared" si="0"/>
        <v>-279</v>
      </c>
    </row>
    <row r="42" spans="1:9" s="4" customFormat="1" ht="56" x14ac:dyDescent="0.15">
      <c r="A42" s="3" t="s">
        <v>455</v>
      </c>
      <c r="B42" s="4" t="s">
        <v>454</v>
      </c>
      <c r="C42" s="3" t="s">
        <v>164</v>
      </c>
      <c r="D42" s="4" t="s">
        <v>144</v>
      </c>
      <c r="E42" s="8">
        <v>38915</v>
      </c>
      <c r="F42" s="3" t="s">
        <v>421</v>
      </c>
      <c r="G42" s="4" t="s">
        <v>609</v>
      </c>
      <c r="H42" s="5">
        <v>39324</v>
      </c>
      <c r="I42" s="4">
        <f t="shared" si="0"/>
        <v>409</v>
      </c>
    </row>
    <row r="43" spans="1:9" s="4" customFormat="1" ht="28" x14ac:dyDescent="0.15">
      <c r="A43" s="4" t="s">
        <v>457</v>
      </c>
      <c r="B43" s="4" t="s">
        <v>456</v>
      </c>
      <c r="C43" s="3" t="s">
        <v>154</v>
      </c>
      <c r="D43" s="4" t="s">
        <v>144</v>
      </c>
      <c r="E43" s="8">
        <v>39700</v>
      </c>
      <c r="F43" s="3" t="s">
        <v>188</v>
      </c>
      <c r="G43" s="4" t="s">
        <v>607</v>
      </c>
      <c r="H43" s="5">
        <v>39384</v>
      </c>
      <c r="I43" s="4">
        <f t="shared" si="0"/>
        <v>-316</v>
      </c>
    </row>
    <row r="44" spans="1:9" s="4" customFormat="1" ht="56" x14ac:dyDescent="0.15">
      <c r="A44" s="4" t="s">
        <v>368</v>
      </c>
      <c r="B44" s="4" t="s">
        <v>367</v>
      </c>
      <c r="C44" s="3" t="s">
        <v>160</v>
      </c>
      <c r="D44" s="4" t="s">
        <v>144</v>
      </c>
      <c r="E44" s="8">
        <v>40298</v>
      </c>
      <c r="F44" s="3" t="s">
        <v>369</v>
      </c>
      <c r="G44" s="4" t="s">
        <v>607</v>
      </c>
      <c r="H44" s="5">
        <v>39429</v>
      </c>
      <c r="I44" s="4">
        <f t="shared" si="0"/>
        <v>-869</v>
      </c>
    </row>
    <row r="45" spans="1:9" s="4" customFormat="1" ht="42" x14ac:dyDescent="0.15">
      <c r="A45" s="3" t="s">
        <v>0</v>
      </c>
      <c r="B45" s="3" t="s">
        <v>1</v>
      </c>
      <c r="C45" s="3" t="s">
        <v>154</v>
      </c>
      <c r="D45" s="4" t="s">
        <v>144</v>
      </c>
      <c r="E45" s="8">
        <v>41145</v>
      </c>
      <c r="F45" s="3" t="s">
        <v>617</v>
      </c>
      <c r="G45" s="4" t="s">
        <v>609</v>
      </c>
      <c r="H45" s="5">
        <v>39527</v>
      </c>
      <c r="I45" s="4">
        <f t="shared" si="0"/>
        <v>-1618</v>
      </c>
    </row>
    <row r="46" spans="1:9" s="4" customFormat="1" ht="28" x14ac:dyDescent="0.15">
      <c r="A46" s="3" t="s">
        <v>677</v>
      </c>
      <c r="B46" s="3" t="s">
        <v>2</v>
      </c>
      <c r="C46" s="3" t="s">
        <v>155</v>
      </c>
      <c r="D46" s="4" t="s">
        <v>144</v>
      </c>
      <c r="E46" s="5">
        <v>35058</v>
      </c>
      <c r="F46" s="3" t="s">
        <v>208</v>
      </c>
      <c r="H46" s="5">
        <v>39675</v>
      </c>
      <c r="I46" s="4">
        <f t="shared" si="0"/>
        <v>4617</v>
      </c>
    </row>
    <row r="47" spans="1:9" s="4" customFormat="1" ht="28" x14ac:dyDescent="0.15">
      <c r="A47" s="3" t="s">
        <v>3</v>
      </c>
      <c r="B47" s="3" t="s">
        <v>4</v>
      </c>
      <c r="C47" s="3" t="s">
        <v>156</v>
      </c>
      <c r="D47" s="4" t="s">
        <v>143</v>
      </c>
      <c r="E47" s="5">
        <v>39863</v>
      </c>
      <c r="F47" s="3" t="s">
        <v>171</v>
      </c>
      <c r="G47" s="4" t="s">
        <v>607</v>
      </c>
      <c r="H47" s="5">
        <v>39682</v>
      </c>
      <c r="I47" s="4">
        <f t="shared" si="0"/>
        <v>-181</v>
      </c>
    </row>
    <row r="48" spans="1:9" s="4" customFormat="1" ht="28" x14ac:dyDescent="0.15">
      <c r="A48" s="3" t="s">
        <v>475</v>
      </c>
      <c r="B48" s="3" t="s">
        <v>5</v>
      </c>
      <c r="C48" s="3" t="s">
        <v>158</v>
      </c>
      <c r="D48" s="4" t="s">
        <v>144</v>
      </c>
      <c r="E48" s="5">
        <v>40716</v>
      </c>
      <c r="F48" s="3" t="s">
        <v>172</v>
      </c>
      <c r="G48" s="4" t="s">
        <v>608</v>
      </c>
      <c r="H48" s="5">
        <v>39766</v>
      </c>
      <c r="I48" s="4">
        <f t="shared" si="0"/>
        <v>-950</v>
      </c>
    </row>
    <row r="49" spans="1:9" s="4" customFormat="1" ht="28" x14ac:dyDescent="0.15">
      <c r="A49" s="3" t="s">
        <v>678</v>
      </c>
      <c r="B49" s="3" t="s">
        <v>6</v>
      </c>
      <c r="C49" s="3" t="s">
        <v>156</v>
      </c>
      <c r="D49" s="4" t="s">
        <v>144</v>
      </c>
      <c r="E49" s="5">
        <v>40555</v>
      </c>
      <c r="F49" s="3" t="s">
        <v>171</v>
      </c>
      <c r="G49" s="4" t="s">
        <v>607</v>
      </c>
      <c r="H49" s="5">
        <v>39772</v>
      </c>
      <c r="I49" s="4">
        <f t="shared" si="0"/>
        <v>-783</v>
      </c>
    </row>
    <row r="50" spans="1:9" s="4" customFormat="1" ht="56" x14ac:dyDescent="0.15">
      <c r="A50" s="4" t="s">
        <v>372</v>
      </c>
      <c r="B50" s="4" t="s">
        <v>371</v>
      </c>
      <c r="C50" s="3" t="s">
        <v>497</v>
      </c>
      <c r="D50" s="4" t="s">
        <v>144</v>
      </c>
      <c r="E50" s="8">
        <v>40885</v>
      </c>
      <c r="F50" s="3" t="s">
        <v>640</v>
      </c>
      <c r="G50" s="4" t="s">
        <v>609</v>
      </c>
      <c r="H50" s="5">
        <v>39797</v>
      </c>
      <c r="I50" s="4">
        <f t="shared" si="0"/>
        <v>-1088</v>
      </c>
    </row>
    <row r="51" spans="1:9" s="4" customFormat="1" ht="28" x14ac:dyDescent="0.15">
      <c r="A51" s="3" t="s">
        <v>42</v>
      </c>
      <c r="B51" s="3" t="s">
        <v>43</v>
      </c>
      <c r="C51" s="3" t="s">
        <v>153</v>
      </c>
      <c r="D51" s="4" t="s">
        <v>143</v>
      </c>
      <c r="E51" s="5">
        <v>40235</v>
      </c>
      <c r="F51" s="3" t="s">
        <v>174</v>
      </c>
      <c r="G51" s="4" t="s">
        <v>607</v>
      </c>
      <c r="H51" s="5">
        <v>39981</v>
      </c>
      <c r="I51" s="4">
        <f t="shared" si="0"/>
        <v>-254</v>
      </c>
    </row>
    <row r="52" spans="1:9" s="4" customFormat="1" ht="14" x14ac:dyDescent="0.15">
      <c r="A52" s="3" t="s">
        <v>214</v>
      </c>
      <c r="B52" s="3" t="s">
        <v>41</v>
      </c>
      <c r="C52" s="3" t="s">
        <v>158</v>
      </c>
      <c r="D52" s="4" t="s">
        <v>144</v>
      </c>
      <c r="E52" s="5">
        <v>34348</v>
      </c>
      <c r="F52" s="3" t="s">
        <v>632</v>
      </c>
      <c r="G52" s="4" t="s">
        <v>607</v>
      </c>
      <c r="H52" s="5">
        <v>40046</v>
      </c>
      <c r="I52" s="4">
        <f t="shared" si="0"/>
        <v>5698</v>
      </c>
    </row>
    <row r="53" spans="1:9" s="4" customFormat="1" ht="28" x14ac:dyDescent="0.15">
      <c r="A53" s="11" t="s">
        <v>152</v>
      </c>
      <c r="B53" s="3" t="s">
        <v>213</v>
      </c>
      <c r="C53" s="3" t="s">
        <v>154</v>
      </c>
      <c r="D53" s="4" t="s">
        <v>144</v>
      </c>
      <c r="E53" s="5">
        <v>43399</v>
      </c>
      <c r="F53" s="3" t="s">
        <v>209</v>
      </c>
      <c r="G53" s="4" t="s">
        <v>608</v>
      </c>
      <c r="H53" s="5">
        <v>40080</v>
      </c>
      <c r="I53" s="4">
        <f t="shared" si="0"/>
        <v>-3319</v>
      </c>
    </row>
    <row r="54" spans="1:9" s="4" customFormat="1" ht="28" x14ac:dyDescent="0.15">
      <c r="A54" s="3" t="s">
        <v>44</v>
      </c>
      <c r="B54" s="3" t="s">
        <v>45</v>
      </c>
      <c r="C54" s="3" t="s">
        <v>154</v>
      </c>
      <c r="D54" s="4" t="s">
        <v>143</v>
      </c>
      <c r="E54" s="5">
        <v>40977</v>
      </c>
      <c r="F54" s="3" t="s">
        <v>175</v>
      </c>
      <c r="G54" s="4" t="s">
        <v>609</v>
      </c>
      <c r="H54" s="5">
        <v>40112</v>
      </c>
      <c r="I54" s="4">
        <f t="shared" si="0"/>
        <v>-865</v>
      </c>
    </row>
    <row r="55" spans="1:9" s="4" customFormat="1" ht="28" x14ac:dyDescent="0.15">
      <c r="A55" s="3" t="s">
        <v>614</v>
      </c>
      <c r="B55" s="3" t="s">
        <v>215</v>
      </c>
      <c r="C55" s="3" t="s">
        <v>154</v>
      </c>
      <c r="D55" s="4" t="s">
        <v>144</v>
      </c>
      <c r="E55" s="8">
        <v>41563</v>
      </c>
      <c r="F55" s="3" t="s">
        <v>173</v>
      </c>
      <c r="G55" s="4" t="s">
        <v>608</v>
      </c>
      <c r="H55" s="5">
        <v>40122</v>
      </c>
      <c r="I55" s="4">
        <f t="shared" si="0"/>
        <v>-1441</v>
      </c>
    </row>
    <row r="56" spans="1:9" s="4" customFormat="1" ht="56" x14ac:dyDescent="0.15">
      <c r="A56" s="3" t="s">
        <v>11</v>
      </c>
      <c r="B56" s="3" t="s">
        <v>12</v>
      </c>
      <c r="C56" s="3" t="s">
        <v>161</v>
      </c>
      <c r="D56" s="4" t="s">
        <v>143</v>
      </c>
      <c r="E56" s="5">
        <v>41095</v>
      </c>
      <c r="F56" s="3" t="s">
        <v>178</v>
      </c>
      <c r="G56" s="4" t="s">
        <v>607</v>
      </c>
      <c r="H56" s="5">
        <v>40211</v>
      </c>
      <c r="I56" s="4">
        <f t="shared" si="0"/>
        <v>-884</v>
      </c>
    </row>
    <row r="57" spans="1:9" s="4" customFormat="1" ht="28" x14ac:dyDescent="0.15">
      <c r="A57" s="4" t="s">
        <v>476</v>
      </c>
      <c r="B57" s="4" t="s">
        <v>477</v>
      </c>
      <c r="C57" s="3" t="s">
        <v>501</v>
      </c>
      <c r="D57" s="4" t="s">
        <v>144</v>
      </c>
      <c r="E57" s="8">
        <v>40067</v>
      </c>
      <c r="F57" s="3" t="s">
        <v>358</v>
      </c>
      <c r="G57" s="4" t="s">
        <v>608</v>
      </c>
      <c r="H57" s="5">
        <v>40231</v>
      </c>
      <c r="I57" s="4">
        <f t="shared" si="0"/>
        <v>164</v>
      </c>
    </row>
    <row r="58" spans="1:9" s="4" customFormat="1" ht="56" x14ac:dyDescent="0.15">
      <c r="A58" s="3" t="s">
        <v>7</v>
      </c>
      <c r="B58" s="3" t="s">
        <v>8</v>
      </c>
      <c r="C58" s="3" t="s">
        <v>160</v>
      </c>
      <c r="D58" s="4" t="s">
        <v>144</v>
      </c>
      <c r="E58" s="5">
        <v>40452</v>
      </c>
      <c r="F58" s="3" t="s">
        <v>176</v>
      </c>
      <c r="G58" s="4" t="s">
        <v>608</v>
      </c>
      <c r="H58" s="5">
        <v>40235</v>
      </c>
      <c r="I58" s="4">
        <f t="shared" si="0"/>
        <v>-217</v>
      </c>
    </row>
    <row r="59" spans="1:9" s="4" customFormat="1" ht="56" x14ac:dyDescent="0.15">
      <c r="A59" s="3" t="s">
        <v>9</v>
      </c>
      <c r="B59" s="3" t="s">
        <v>10</v>
      </c>
      <c r="C59" s="3" t="s">
        <v>160</v>
      </c>
      <c r="D59" s="4" t="s">
        <v>144</v>
      </c>
      <c r="E59" s="5">
        <v>42104</v>
      </c>
      <c r="F59" s="3" t="s">
        <v>177</v>
      </c>
      <c r="G59" s="4" t="s">
        <v>607</v>
      </c>
      <c r="H59" s="5">
        <v>40255</v>
      </c>
      <c r="I59" s="4">
        <f t="shared" si="0"/>
        <v>-1849</v>
      </c>
    </row>
    <row r="60" spans="1:9" s="4" customFormat="1" ht="21" customHeight="1" x14ac:dyDescent="0.15">
      <c r="A60" s="4" t="s">
        <v>649</v>
      </c>
      <c r="B60" s="4" t="s">
        <v>650</v>
      </c>
      <c r="C60" s="3" t="s">
        <v>153</v>
      </c>
      <c r="D60" s="4" t="s">
        <v>143</v>
      </c>
      <c r="E60" s="7">
        <v>40730</v>
      </c>
      <c r="F60" s="3" t="s">
        <v>651</v>
      </c>
      <c r="G60" s="4" t="s">
        <v>609</v>
      </c>
      <c r="H60" s="5">
        <v>40611</v>
      </c>
      <c r="I60" s="4">
        <f t="shared" si="0"/>
        <v>-119</v>
      </c>
    </row>
    <row r="61" spans="1:9" s="4" customFormat="1" ht="28" x14ac:dyDescent="0.15">
      <c r="A61" s="3" t="s">
        <v>23</v>
      </c>
      <c r="B61" s="3" t="s">
        <v>24</v>
      </c>
      <c r="C61" s="3" t="s">
        <v>154</v>
      </c>
      <c r="D61" s="4" t="s">
        <v>143</v>
      </c>
      <c r="E61" s="5">
        <v>40940</v>
      </c>
      <c r="F61" s="3" t="s">
        <v>181</v>
      </c>
      <c r="G61" s="4" t="s">
        <v>607</v>
      </c>
      <c r="H61" s="5">
        <v>40627</v>
      </c>
      <c r="I61" s="4">
        <f t="shared" si="0"/>
        <v>-313</v>
      </c>
    </row>
    <row r="62" spans="1:9" s="4" customFormat="1" ht="28" x14ac:dyDescent="0.15">
      <c r="A62" s="3" t="s">
        <v>616</v>
      </c>
      <c r="B62" s="3" t="s">
        <v>13</v>
      </c>
      <c r="C62" s="3" t="s">
        <v>154</v>
      </c>
      <c r="D62" s="4" t="s">
        <v>144</v>
      </c>
      <c r="E62" s="5">
        <v>40920</v>
      </c>
      <c r="F62" s="3" t="s">
        <v>180</v>
      </c>
      <c r="G62" s="4" t="s">
        <v>608</v>
      </c>
      <c r="H62" s="5">
        <v>40639</v>
      </c>
      <c r="I62" s="4">
        <f t="shared" si="0"/>
        <v>-281</v>
      </c>
    </row>
    <row r="63" spans="1:9" s="4" customFormat="1" ht="28" x14ac:dyDescent="0.15">
      <c r="A63" s="3" t="s">
        <v>14</v>
      </c>
      <c r="B63" s="3" t="s">
        <v>15</v>
      </c>
      <c r="C63" s="3" t="s">
        <v>154</v>
      </c>
      <c r="D63" s="4" t="s">
        <v>144</v>
      </c>
      <c r="E63" s="5">
        <v>40954</v>
      </c>
      <c r="F63" s="3" t="s">
        <v>181</v>
      </c>
      <c r="G63" s="4" t="s">
        <v>607</v>
      </c>
      <c r="H63" s="5">
        <v>40772</v>
      </c>
      <c r="I63" s="4">
        <f t="shared" si="0"/>
        <v>-182</v>
      </c>
    </row>
    <row r="64" spans="1:9" s="4" customFormat="1" ht="42" x14ac:dyDescent="0.15">
      <c r="A64" s="3" t="s">
        <v>25</v>
      </c>
      <c r="B64" s="3" t="s">
        <v>26</v>
      </c>
      <c r="C64" s="3" t="s">
        <v>154</v>
      </c>
      <c r="D64" s="4" t="s">
        <v>143</v>
      </c>
      <c r="E64" s="5">
        <v>41306</v>
      </c>
      <c r="F64" s="3" t="s">
        <v>619</v>
      </c>
      <c r="G64" s="4" t="s">
        <v>609</v>
      </c>
      <c r="H64" s="5">
        <v>40774</v>
      </c>
      <c r="I64" s="4">
        <f t="shared" si="0"/>
        <v>-532</v>
      </c>
    </row>
    <row r="65" spans="1:9" s="4" customFormat="1" ht="28" x14ac:dyDescent="0.15">
      <c r="A65" s="3" t="s">
        <v>16</v>
      </c>
      <c r="B65" s="3" t="s">
        <v>17</v>
      </c>
      <c r="C65" s="3" t="s">
        <v>159</v>
      </c>
      <c r="D65" s="4" t="s">
        <v>144</v>
      </c>
      <c r="E65" s="5">
        <v>41794</v>
      </c>
      <c r="F65" s="3" t="s">
        <v>195</v>
      </c>
      <c r="G65" s="4" t="s">
        <v>609</v>
      </c>
      <c r="H65" s="5">
        <v>40780</v>
      </c>
      <c r="I65" s="4">
        <f t="shared" si="0"/>
        <v>-1014</v>
      </c>
    </row>
    <row r="66" spans="1:9" s="4" customFormat="1" ht="28" x14ac:dyDescent="0.15">
      <c r="A66" s="3" t="s">
        <v>18</v>
      </c>
      <c r="B66" s="3" t="s">
        <v>19</v>
      </c>
      <c r="C66" s="3" t="s">
        <v>154</v>
      </c>
      <c r="D66" s="4" t="s">
        <v>144</v>
      </c>
      <c r="E66" s="5">
        <v>41011</v>
      </c>
      <c r="F66" s="3" t="s">
        <v>182</v>
      </c>
      <c r="G66" s="4" t="s">
        <v>609</v>
      </c>
      <c r="H66" s="5">
        <v>40781</v>
      </c>
      <c r="I66" s="4">
        <f t="shared" si="0"/>
        <v>-230</v>
      </c>
    </row>
    <row r="67" spans="1:9" s="4" customFormat="1" ht="14" customHeight="1" x14ac:dyDescent="0.15">
      <c r="A67" s="3" t="s">
        <v>20</v>
      </c>
      <c r="B67" s="3" t="s">
        <v>21</v>
      </c>
      <c r="C67" s="3" t="s">
        <v>162</v>
      </c>
      <c r="D67" s="4" t="s">
        <v>144</v>
      </c>
      <c r="E67" s="5">
        <v>42048</v>
      </c>
      <c r="F67" s="3" t="s">
        <v>183</v>
      </c>
      <c r="G67" s="4" t="s">
        <v>608</v>
      </c>
      <c r="H67" s="5">
        <v>40830</v>
      </c>
      <c r="I67" s="4">
        <f t="shared" ref="I67:I130" si="1">(H67-E67)</f>
        <v>-1218</v>
      </c>
    </row>
    <row r="68" spans="1:9" s="4" customFormat="1" ht="28" x14ac:dyDescent="0.15">
      <c r="A68" s="3" t="s">
        <v>622</v>
      </c>
      <c r="B68" s="3" t="s">
        <v>22</v>
      </c>
      <c r="C68" s="3" t="s">
        <v>154</v>
      </c>
      <c r="D68" s="4" t="s">
        <v>144</v>
      </c>
      <c r="E68" s="5">
        <v>41079</v>
      </c>
      <c r="F68" s="3" t="s">
        <v>185</v>
      </c>
      <c r="G68" s="4" t="s">
        <v>609</v>
      </c>
      <c r="H68" s="5">
        <v>40863</v>
      </c>
      <c r="I68" s="4">
        <f t="shared" si="1"/>
        <v>-216</v>
      </c>
    </row>
    <row r="69" spans="1:9" s="4" customFormat="1" ht="14" x14ac:dyDescent="0.15">
      <c r="A69" s="4" t="s">
        <v>643</v>
      </c>
      <c r="B69" s="4" t="s">
        <v>644</v>
      </c>
      <c r="C69" s="3" t="s">
        <v>490</v>
      </c>
      <c r="D69" s="4" t="s">
        <v>143</v>
      </c>
      <c r="E69" s="7">
        <v>41586</v>
      </c>
      <c r="F69" s="3" t="s">
        <v>645</v>
      </c>
      <c r="G69" s="4" t="s">
        <v>609</v>
      </c>
      <c r="H69" s="5">
        <v>40865</v>
      </c>
      <c r="I69" s="4">
        <f t="shared" si="1"/>
        <v>-721</v>
      </c>
    </row>
    <row r="70" spans="1:9" s="4" customFormat="1" ht="15" customHeight="1" x14ac:dyDescent="0.15">
      <c r="A70" s="3" t="s">
        <v>27</v>
      </c>
      <c r="B70" s="3" t="s">
        <v>28</v>
      </c>
      <c r="C70" s="3" t="s">
        <v>163</v>
      </c>
      <c r="D70" s="4" t="s">
        <v>144</v>
      </c>
      <c r="E70" s="5">
        <v>41239</v>
      </c>
      <c r="F70" s="3" t="s">
        <v>186</v>
      </c>
      <c r="G70" s="4" t="s">
        <v>607</v>
      </c>
      <c r="H70" s="5">
        <v>40939</v>
      </c>
      <c r="I70" s="4">
        <f t="shared" si="1"/>
        <v>-300</v>
      </c>
    </row>
    <row r="71" spans="1:9" s="4" customFormat="1" ht="56" x14ac:dyDescent="0.15">
      <c r="A71" s="3" t="s">
        <v>29</v>
      </c>
      <c r="B71" s="3" t="s">
        <v>30</v>
      </c>
      <c r="C71" s="3" t="s">
        <v>160</v>
      </c>
      <c r="D71" s="4" t="s">
        <v>144</v>
      </c>
      <c r="E71" s="5">
        <v>41788</v>
      </c>
      <c r="F71" s="3" t="s">
        <v>176</v>
      </c>
      <c r="G71" s="4" t="s">
        <v>608</v>
      </c>
      <c r="H71" s="5">
        <v>41030</v>
      </c>
      <c r="I71" s="4">
        <f t="shared" si="1"/>
        <v>-758</v>
      </c>
    </row>
    <row r="72" spans="1:9" s="4" customFormat="1" ht="15" customHeight="1" x14ac:dyDescent="0.15">
      <c r="A72" s="3" t="s">
        <v>31</v>
      </c>
      <c r="B72" s="3" t="s">
        <v>32</v>
      </c>
      <c r="C72" s="3" t="s">
        <v>154</v>
      </c>
      <c r="D72" s="4" t="s">
        <v>144</v>
      </c>
      <c r="E72" s="5">
        <v>42384</v>
      </c>
      <c r="F72" s="3" t="s">
        <v>187</v>
      </c>
      <c r="G72" s="4" t="s">
        <v>609</v>
      </c>
      <c r="H72" s="5">
        <v>41110</v>
      </c>
      <c r="I72" s="4">
        <f t="shared" si="1"/>
        <v>-1274</v>
      </c>
    </row>
    <row r="73" spans="1:9" s="4" customFormat="1" ht="19" customHeight="1" x14ac:dyDescent="0.15">
      <c r="A73" s="4" t="s">
        <v>145</v>
      </c>
      <c r="B73" s="3" t="s">
        <v>33</v>
      </c>
      <c r="C73" s="3" t="s">
        <v>154</v>
      </c>
      <c r="D73" s="4" t="s">
        <v>144</v>
      </c>
      <c r="E73" s="5">
        <v>41712</v>
      </c>
      <c r="F73" s="3" t="s">
        <v>188</v>
      </c>
      <c r="G73" s="4" t="s">
        <v>608</v>
      </c>
      <c r="H73" s="5">
        <v>41156</v>
      </c>
      <c r="I73" s="4">
        <f t="shared" si="1"/>
        <v>-556</v>
      </c>
    </row>
    <row r="74" spans="1:9" s="4" customFormat="1" ht="56" x14ac:dyDescent="0.15">
      <c r="A74" s="3" t="s">
        <v>34</v>
      </c>
      <c r="B74" s="3" t="s">
        <v>35</v>
      </c>
      <c r="C74" s="3" t="s">
        <v>164</v>
      </c>
      <c r="D74" s="4" t="s">
        <v>144</v>
      </c>
      <c r="E74" s="5">
        <v>41540</v>
      </c>
      <c r="F74" s="3" t="s">
        <v>189</v>
      </c>
      <c r="G74" s="4" t="s">
        <v>607</v>
      </c>
      <c r="H74" s="5">
        <v>41257</v>
      </c>
      <c r="I74" s="4">
        <f t="shared" si="1"/>
        <v>-283</v>
      </c>
    </row>
    <row r="75" spans="1:9" s="4" customFormat="1" ht="17" customHeight="1" x14ac:dyDescent="0.15">
      <c r="A75" s="3" t="s">
        <v>36</v>
      </c>
      <c r="B75" s="3" t="s">
        <v>37</v>
      </c>
      <c r="C75" s="3" t="s">
        <v>154</v>
      </c>
      <c r="D75" s="4" t="s">
        <v>144</v>
      </c>
      <c r="E75" s="8">
        <v>42096</v>
      </c>
      <c r="F75" s="3" t="s">
        <v>618</v>
      </c>
      <c r="G75" s="4" t="s">
        <v>609</v>
      </c>
      <c r="H75" s="5">
        <v>41257</v>
      </c>
      <c r="I75" s="4">
        <f t="shared" si="1"/>
        <v>-839</v>
      </c>
    </row>
    <row r="76" spans="1:9" s="4" customFormat="1" ht="16" customHeight="1" x14ac:dyDescent="0.15">
      <c r="A76" s="3" t="s">
        <v>39</v>
      </c>
      <c r="B76" s="3" t="s">
        <v>40</v>
      </c>
      <c r="C76" s="3" t="s">
        <v>165</v>
      </c>
      <c r="D76" s="4" t="s">
        <v>144</v>
      </c>
      <c r="E76" s="5">
        <v>41674</v>
      </c>
      <c r="F76" s="3" t="s">
        <v>191</v>
      </c>
      <c r="G76" s="4" t="s">
        <v>609</v>
      </c>
      <c r="H76" s="5">
        <v>41264</v>
      </c>
      <c r="I76" s="4">
        <f t="shared" si="1"/>
        <v>-410</v>
      </c>
    </row>
    <row r="77" spans="1:9" s="4" customFormat="1" ht="15" customHeight="1" x14ac:dyDescent="0.15">
      <c r="A77" s="3" t="s">
        <v>679</v>
      </c>
      <c r="B77" s="3" t="s">
        <v>38</v>
      </c>
      <c r="C77" s="3" t="s">
        <v>160</v>
      </c>
      <c r="D77" s="4" t="s">
        <v>144</v>
      </c>
      <c r="E77" s="5">
        <v>42251</v>
      </c>
      <c r="F77" s="3" t="s">
        <v>190</v>
      </c>
      <c r="G77" s="4" t="s">
        <v>609</v>
      </c>
      <c r="H77" s="5">
        <v>41264</v>
      </c>
      <c r="I77" s="4">
        <f t="shared" si="1"/>
        <v>-987</v>
      </c>
    </row>
    <row r="78" spans="1:9" s="4" customFormat="1" ht="15" customHeight="1" x14ac:dyDescent="0.15">
      <c r="A78" s="4" t="s">
        <v>482</v>
      </c>
      <c r="B78" s="4" t="s">
        <v>502</v>
      </c>
      <c r="C78" s="3" t="s">
        <v>160</v>
      </c>
      <c r="D78" s="4" t="s">
        <v>144</v>
      </c>
      <c r="E78" s="8">
        <v>42445</v>
      </c>
      <c r="F78" s="3" t="s">
        <v>483</v>
      </c>
      <c r="G78" s="4" t="s">
        <v>608</v>
      </c>
      <c r="H78" s="5">
        <v>41306</v>
      </c>
      <c r="I78" s="4">
        <f t="shared" si="1"/>
        <v>-1139</v>
      </c>
    </row>
    <row r="79" spans="1:9" s="4" customFormat="1" ht="28" x14ac:dyDescent="0.15">
      <c r="A79" s="3" t="s">
        <v>46</v>
      </c>
      <c r="B79" s="3" t="s">
        <v>47</v>
      </c>
      <c r="C79" s="3" t="s">
        <v>153</v>
      </c>
      <c r="D79" s="4" t="s">
        <v>144</v>
      </c>
      <c r="E79" s="5">
        <v>41659</v>
      </c>
      <c r="F79" s="3" t="s">
        <v>187</v>
      </c>
      <c r="G79" s="4" t="s">
        <v>607</v>
      </c>
      <c r="H79" s="5">
        <v>41313</v>
      </c>
      <c r="I79" s="4">
        <f t="shared" si="1"/>
        <v>-346</v>
      </c>
    </row>
    <row r="80" spans="1:9" s="4" customFormat="1" ht="56" x14ac:dyDescent="0.15">
      <c r="A80" s="4" t="s">
        <v>233</v>
      </c>
      <c r="B80" s="4" t="s">
        <v>234</v>
      </c>
      <c r="C80" s="3" t="s">
        <v>160</v>
      </c>
      <c r="D80" s="4" t="s">
        <v>144</v>
      </c>
      <c r="E80" s="5">
        <v>42899</v>
      </c>
      <c r="F80" s="3" t="s">
        <v>235</v>
      </c>
      <c r="G80" s="4" t="s">
        <v>607</v>
      </c>
      <c r="H80" s="5">
        <v>41394</v>
      </c>
      <c r="I80" s="4">
        <f t="shared" si="1"/>
        <v>-1505</v>
      </c>
    </row>
    <row r="81" spans="1:9" s="4" customFormat="1" ht="28" x14ac:dyDescent="0.15">
      <c r="A81" s="3" t="s">
        <v>48</v>
      </c>
      <c r="B81" s="3" t="s">
        <v>49</v>
      </c>
      <c r="C81" s="3" t="s">
        <v>154</v>
      </c>
      <c r="D81" s="4" t="s">
        <v>144</v>
      </c>
      <c r="E81" s="5">
        <v>41471</v>
      </c>
      <c r="F81" s="3" t="s">
        <v>181</v>
      </c>
      <c r="G81" s="4" t="s">
        <v>607</v>
      </c>
      <c r="H81" s="5">
        <v>41423</v>
      </c>
      <c r="I81" s="4">
        <f t="shared" si="1"/>
        <v>-48</v>
      </c>
    </row>
    <row r="82" spans="1:9" s="4" customFormat="1" ht="15" customHeight="1" x14ac:dyDescent="0.15">
      <c r="A82" s="3" t="s">
        <v>50</v>
      </c>
      <c r="B82" s="3" t="s">
        <v>51</v>
      </c>
      <c r="C82" s="3" t="s">
        <v>154</v>
      </c>
      <c r="D82" s="4" t="s">
        <v>144</v>
      </c>
      <c r="E82" s="5">
        <v>41473</v>
      </c>
      <c r="F82" s="3" t="s">
        <v>181</v>
      </c>
      <c r="G82" s="4" t="s">
        <v>607</v>
      </c>
      <c r="H82" s="5">
        <v>41423</v>
      </c>
      <c r="I82" s="4">
        <f t="shared" si="1"/>
        <v>-50</v>
      </c>
    </row>
    <row r="83" spans="1:9" s="4" customFormat="1" ht="15" customHeight="1" x14ac:dyDescent="0.15">
      <c r="A83" s="3" t="s">
        <v>613</v>
      </c>
      <c r="B83" s="3" t="s">
        <v>52</v>
      </c>
      <c r="C83" s="3" t="s">
        <v>154</v>
      </c>
      <c r="D83" s="4" t="s">
        <v>144</v>
      </c>
      <c r="E83" s="5">
        <v>41579</v>
      </c>
      <c r="F83" s="3" t="s">
        <v>192</v>
      </c>
      <c r="G83" s="4" t="s">
        <v>608</v>
      </c>
      <c r="H83" s="5">
        <v>41467</v>
      </c>
      <c r="I83" s="4">
        <f t="shared" si="1"/>
        <v>-112</v>
      </c>
    </row>
    <row r="84" spans="1:9" s="4" customFormat="1" ht="28" x14ac:dyDescent="0.15">
      <c r="A84" s="3" t="s">
        <v>53</v>
      </c>
      <c r="B84" s="3" t="s">
        <v>54</v>
      </c>
      <c r="C84" s="3" t="s">
        <v>166</v>
      </c>
      <c r="D84" s="4" t="s">
        <v>144</v>
      </c>
      <c r="E84" s="5">
        <v>41536</v>
      </c>
      <c r="F84" s="3" t="s">
        <v>193</v>
      </c>
      <c r="G84" s="4" t="s">
        <v>608</v>
      </c>
      <c r="H84" s="5">
        <v>41555</v>
      </c>
      <c r="I84" s="4">
        <f t="shared" si="1"/>
        <v>19</v>
      </c>
    </row>
    <row r="85" spans="1:9" s="4" customFormat="1" ht="31" customHeight="1" x14ac:dyDescent="0.15">
      <c r="A85" s="3" t="s">
        <v>55</v>
      </c>
      <c r="B85" s="3" t="s">
        <v>56</v>
      </c>
      <c r="C85" s="3" t="s">
        <v>166</v>
      </c>
      <c r="D85" s="4" t="s">
        <v>144</v>
      </c>
      <c r="E85" s="5">
        <v>41584</v>
      </c>
      <c r="F85" s="3" t="s">
        <v>194</v>
      </c>
      <c r="G85" s="4" t="s">
        <v>608</v>
      </c>
      <c r="H85" s="5">
        <v>41565</v>
      </c>
      <c r="I85" s="4">
        <f t="shared" si="1"/>
        <v>-19</v>
      </c>
    </row>
    <row r="86" spans="1:9" s="4" customFormat="1" ht="15" customHeight="1" x14ac:dyDescent="0.15">
      <c r="A86" s="3" t="s">
        <v>59</v>
      </c>
      <c r="B86" s="3" t="s">
        <v>60</v>
      </c>
      <c r="C86" s="3" t="s">
        <v>154</v>
      </c>
      <c r="D86" s="4" t="s">
        <v>143</v>
      </c>
      <c r="E86" s="5">
        <v>41968</v>
      </c>
      <c r="F86" s="3" t="s">
        <v>175</v>
      </c>
      <c r="G86" s="4" t="s">
        <v>607</v>
      </c>
      <c r="H86" s="5">
        <v>41579</v>
      </c>
      <c r="I86" s="4">
        <f t="shared" si="1"/>
        <v>-389</v>
      </c>
    </row>
    <row r="87" spans="1:9" s="4" customFormat="1" ht="28" x14ac:dyDescent="0.15">
      <c r="A87" s="4" t="s">
        <v>479</v>
      </c>
      <c r="B87" s="4" t="s">
        <v>478</v>
      </c>
      <c r="C87" s="3" t="s">
        <v>156</v>
      </c>
      <c r="D87" s="4" t="s">
        <v>143</v>
      </c>
      <c r="E87" s="8">
        <v>41109</v>
      </c>
      <c r="F87" s="3" t="s">
        <v>480</v>
      </c>
      <c r="G87" s="4" t="s">
        <v>609</v>
      </c>
      <c r="H87" s="5">
        <v>41631</v>
      </c>
      <c r="I87" s="4">
        <f t="shared" si="1"/>
        <v>522</v>
      </c>
    </row>
    <row r="88" spans="1:9" s="4" customFormat="1" ht="28" x14ac:dyDescent="0.15">
      <c r="A88" s="3" t="s">
        <v>57</v>
      </c>
      <c r="B88" s="3" t="s">
        <v>58</v>
      </c>
      <c r="C88" s="3" t="s">
        <v>154</v>
      </c>
      <c r="D88" s="4" t="s">
        <v>144</v>
      </c>
      <c r="E88" s="5">
        <v>41960</v>
      </c>
      <c r="F88" s="3" t="s">
        <v>175</v>
      </c>
      <c r="G88" s="4" t="s">
        <v>607</v>
      </c>
      <c r="H88" s="5">
        <v>41682</v>
      </c>
      <c r="I88" s="4">
        <f t="shared" si="1"/>
        <v>-278</v>
      </c>
    </row>
    <row r="89" spans="1:9" s="4" customFormat="1" ht="56" x14ac:dyDescent="0.15">
      <c r="A89" s="3" t="s">
        <v>71</v>
      </c>
      <c r="B89" s="3" t="s">
        <v>72</v>
      </c>
      <c r="C89" s="3" t="s">
        <v>160</v>
      </c>
      <c r="D89" s="4" t="s">
        <v>143</v>
      </c>
      <c r="E89" s="5">
        <v>41822</v>
      </c>
      <c r="F89" s="3" t="s">
        <v>198</v>
      </c>
      <c r="G89" s="4" t="s">
        <v>609</v>
      </c>
      <c r="H89" s="5">
        <v>41684</v>
      </c>
      <c r="I89" s="4">
        <f t="shared" si="1"/>
        <v>-138</v>
      </c>
    </row>
    <row r="90" spans="1:9" s="4" customFormat="1" ht="56" x14ac:dyDescent="0.15">
      <c r="A90" s="4" t="s">
        <v>672</v>
      </c>
      <c r="B90" s="4" t="s">
        <v>673</v>
      </c>
      <c r="C90" s="3" t="s">
        <v>160</v>
      </c>
      <c r="D90" s="4" t="s">
        <v>143</v>
      </c>
      <c r="E90" s="5">
        <v>45308</v>
      </c>
      <c r="F90" s="3" t="s">
        <v>674</v>
      </c>
      <c r="H90" s="5">
        <v>41694</v>
      </c>
      <c r="I90" s="4">
        <f t="shared" si="1"/>
        <v>-3614</v>
      </c>
    </row>
    <row r="91" spans="1:9" s="4" customFormat="1" ht="28" x14ac:dyDescent="0.15">
      <c r="A91" s="3" t="s">
        <v>79</v>
      </c>
      <c r="B91" s="3" t="s">
        <v>80</v>
      </c>
      <c r="C91" s="3" t="s">
        <v>154</v>
      </c>
      <c r="D91" s="4" t="s">
        <v>143</v>
      </c>
      <c r="E91" s="5">
        <v>42360</v>
      </c>
      <c r="F91" s="3" t="s">
        <v>618</v>
      </c>
      <c r="G91" s="4" t="s">
        <v>609</v>
      </c>
      <c r="H91" s="5">
        <v>41710</v>
      </c>
      <c r="I91" s="4">
        <f t="shared" si="1"/>
        <v>-650</v>
      </c>
    </row>
    <row r="92" spans="1:9" s="4" customFormat="1" ht="17" customHeight="1" x14ac:dyDescent="0.15">
      <c r="A92" s="4" t="s">
        <v>484</v>
      </c>
      <c r="B92" s="3" t="s">
        <v>485</v>
      </c>
      <c r="C92" s="3" t="s">
        <v>156</v>
      </c>
      <c r="D92" s="4" t="s">
        <v>143</v>
      </c>
      <c r="E92" s="8">
        <v>41718</v>
      </c>
      <c r="F92" s="3" t="s">
        <v>222</v>
      </c>
      <c r="G92" s="4" t="s">
        <v>608</v>
      </c>
      <c r="H92" s="5">
        <v>41726</v>
      </c>
      <c r="I92" s="4">
        <f t="shared" si="1"/>
        <v>8</v>
      </c>
    </row>
    <row r="93" spans="1:9" s="4" customFormat="1" ht="17" customHeight="1" x14ac:dyDescent="0.15">
      <c r="A93" s="3" t="s">
        <v>73</v>
      </c>
      <c r="B93" s="3" t="s">
        <v>74</v>
      </c>
      <c r="C93" s="3" t="s">
        <v>154</v>
      </c>
      <c r="D93" s="4" t="s">
        <v>143</v>
      </c>
      <c r="E93" s="5">
        <v>42201</v>
      </c>
      <c r="F93" s="3" t="s">
        <v>199</v>
      </c>
      <c r="G93" s="4" t="s">
        <v>608</v>
      </c>
      <c r="H93" s="5">
        <v>41750</v>
      </c>
      <c r="I93" s="4">
        <f t="shared" si="1"/>
        <v>-451</v>
      </c>
    </row>
    <row r="94" spans="1:9" s="4" customFormat="1" ht="28" x14ac:dyDescent="0.15">
      <c r="A94" s="3" t="s">
        <v>75</v>
      </c>
      <c r="B94" s="3" t="s">
        <v>76</v>
      </c>
      <c r="C94" s="3" t="s">
        <v>153</v>
      </c>
      <c r="D94" s="4" t="s">
        <v>143</v>
      </c>
      <c r="E94" s="5">
        <v>41976</v>
      </c>
      <c r="F94" s="3" t="s">
        <v>200</v>
      </c>
      <c r="G94" s="4" t="s">
        <v>608</v>
      </c>
      <c r="H94" s="5">
        <v>41752</v>
      </c>
      <c r="I94" s="4">
        <f t="shared" si="1"/>
        <v>-224</v>
      </c>
    </row>
    <row r="95" spans="1:9" s="4" customFormat="1" ht="22" customHeight="1" x14ac:dyDescent="0.15">
      <c r="A95" s="3" t="s">
        <v>61</v>
      </c>
      <c r="B95" s="3" t="s">
        <v>62</v>
      </c>
      <c r="C95" s="3" t="s">
        <v>154</v>
      </c>
      <c r="D95" s="4" t="s">
        <v>144</v>
      </c>
      <c r="E95" s="5">
        <v>42090</v>
      </c>
      <c r="F95" s="3" t="s">
        <v>182</v>
      </c>
      <c r="G95" s="4" t="s">
        <v>608</v>
      </c>
      <c r="H95" s="5">
        <v>41758</v>
      </c>
      <c r="I95" s="4">
        <f t="shared" si="1"/>
        <v>-332</v>
      </c>
    </row>
    <row r="96" spans="1:9" s="4" customFormat="1" ht="28" x14ac:dyDescent="0.15">
      <c r="A96" s="3" t="s">
        <v>63</v>
      </c>
      <c r="B96" s="3" t="s">
        <v>64</v>
      </c>
      <c r="C96" s="3" t="s">
        <v>154</v>
      </c>
      <c r="D96" s="4" t="s">
        <v>144</v>
      </c>
      <c r="E96" s="5">
        <v>42090</v>
      </c>
      <c r="F96" s="3" t="s">
        <v>175</v>
      </c>
      <c r="G96" s="4" t="s">
        <v>609</v>
      </c>
      <c r="H96" s="5">
        <v>41843</v>
      </c>
      <c r="I96" s="4">
        <f t="shared" si="1"/>
        <v>-247</v>
      </c>
    </row>
    <row r="97" spans="1:9" s="4" customFormat="1" ht="56" x14ac:dyDescent="0.15">
      <c r="A97" s="4" t="s">
        <v>227</v>
      </c>
      <c r="B97" s="4" t="s">
        <v>228</v>
      </c>
      <c r="C97" s="3" t="s">
        <v>160</v>
      </c>
      <c r="D97" s="4" t="s">
        <v>144</v>
      </c>
      <c r="E97" s="5">
        <v>42846</v>
      </c>
      <c r="F97" s="3" t="s">
        <v>229</v>
      </c>
      <c r="G97" s="4" t="s">
        <v>608</v>
      </c>
      <c r="H97" s="5">
        <v>41870</v>
      </c>
      <c r="I97" s="4">
        <f t="shared" si="1"/>
        <v>-976</v>
      </c>
    </row>
    <row r="98" spans="1:9" s="4" customFormat="1" ht="43" customHeight="1" x14ac:dyDescent="0.15">
      <c r="A98" s="3" t="s">
        <v>77</v>
      </c>
      <c r="B98" s="3" t="s">
        <v>78</v>
      </c>
      <c r="C98" s="3" t="s">
        <v>154</v>
      </c>
      <c r="D98" s="4" t="s">
        <v>143</v>
      </c>
      <c r="E98" s="5">
        <v>42143</v>
      </c>
      <c r="F98" s="3" t="s">
        <v>201</v>
      </c>
      <c r="G98" s="4" t="s">
        <v>607</v>
      </c>
      <c r="H98" s="5">
        <v>41886</v>
      </c>
      <c r="I98" s="4">
        <f t="shared" si="1"/>
        <v>-257</v>
      </c>
    </row>
    <row r="99" spans="1:9" s="4" customFormat="1" ht="28" x14ac:dyDescent="0.15">
      <c r="A99" s="3" t="s">
        <v>67</v>
      </c>
      <c r="B99" s="3" t="s">
        <v>68</v>
      </c>
      <c r="C99" s="3" t="s">
        <v>154</v>
      </c>
      <c r="D99" s="4" t="s">
        <v>144</v>
      </c>
      <c r="E99" s="5">
        <v>42180</v>
      </c>
      <c r="F99" s="3" t="s">
        <v>197</v>
      </c>
      <c r="G99" s="4" t="s">
        <v>608</v>
      </c>
      <c r="H99" s="5">
        <v>41927</v>
      </c>
      <c r="I99" s="4">
        <f t="shared" si="1"/>
        <v>-253</v>
      </c>
    </row>
    <row r="100" spans="1:9" s="4" customFormat="1" ht="28" x14ac:dyDescent="0.15">
      <c r="A100" s="3" t="s">
        <v>65</v>
      </c>
      <c r="B100" s="3" t="s">
        <v>66</v>
      </c>
      <c r="C100" s="3" t="s">
        <v>153</v>
      </c>
      <c r="D100" s="4" t="s">
        <v>144</v>
      </c>
      <c r="E100" s="5">
        <v>41183</v>
      </c>
      <c r="F100" s="3" t="s">
        <v>184</v>
      </c>
      <c r="G100" s="4" t="s">
        <v>608</v>
      </c>
      <c r="H100" s="5">
        <v>41927</v>
      </c>
      <c r="I100" s="4">
        <f t="shared" si="1"/>
        <v>744</v>
      </c>
    </row>
    <row r="101" spans="1:9" s="4" customFormat="1" ht="42" x14ac:dyDescent="0.15">
      <c r="A101" s="3" t="s">
        <v>486</v>
      </c>
      <c r="B101" s="3" t="s">
        <v>481</v>
      </c>
      <c r="C101" s="3" t="s">
        <v>156</v>
      </c>
      <c r="D101" s="4" t="s">
        <v>143</v>
      </c>
      <c r="E101" s="8">
        <v>42291</v>
      </c>
      <c r="F101" s="3" t="s">
        <v>151</v>
      </c>
      <c r="H101" s="5">
        <v>41935</v>
      </c>
      <c r="I101" s="4">
        <f t="shared" si="1"/>
        <v>-356</v>
      </c>
    </row>
    <row r="102" spans="1:9" s="4" customFormat="1" ht="28" x14ac:dyDescent="0.15">
      <c r="A102" s="3" t="s">
        <v>69</v>
      </c>
      <c r="B102" s="3" t="s">
        <v>70</v>
      </c>
      <c r="C102" s="3" t="s">
        <v>154</v>
      </c>
      <c r="D102" s="4" t="s">
        <v>144</v>
      </c>
      <c r="E102" s="5">
        <v>42489</v>
      </c>
      <c r="F102" s="12" t="s">
        <v>621</v>
      </c>
      <c r="G102" s="4" t="s">
        <v>609</v>
      </c>
      <c r="H102" s="5">
        <v>41992</v>
      </c>
      <c r="I102" s="4">
        <f t="shared" si="1"/>
        <v>-497</v>
      </c>
    </row>
    <row r="103" spans="1:9" s="4" customFormat="1" ht="28" x14ac:dyDescent="0.15">
      <c r="A103" s="3" t="s">
        <v>81</v>
      </c>
      <c r="B103" s="3" t="s">
        <v>82</v>
      </c>
      <c r="C103" s="3" t="s">
        <v>154</v>
      </c>
      <c r="D103" s="4" t="s">
        <v>143</v>
      </c>
      <c r="E103" s="5">
        <v>42272</v>
      </c>
      <c r="F103" s="3" t="s">
        <v>201</v>
      </c>
      <c r="G103" s="4" t="s">
        <v>607</v>
      </c>
      <c r="H103" s="5">
        <v>41995</v>
      </c>
      <c r="I103" s="4">
        <f t="shared" si="1"/>
        <v>-277</v>
      </c>
    </row>
    <row r="104" spans="1:9" s="4" customFormat="1" ht="28" x14ac:dyDescent="0.15">
      <c r="A104" s="3" t="s">
        <v>83</v>
      </c>
      <c r="B104" s="3" t="s">
        <v>84</v>
      </c>
      <c r="C104" s="3" t="s">
        <v>154</v>
      </c>
      <c r="D104" s="4" t="s">
        <v>144</v>
      </c>
      <c r="E104" s="5">
        <v>42360</v>
      </c>
      <c r="F104" s="3" t="s">
        <v>180</v>
      </c>
      <c r="G104" s="4" t="s">
        <v>609</v>
      </c>
      <c r="H104" s="5">
        <v>42048</v>
      </c>
      <c r="I104" s="4">
        <f t="shared" si="1"/>
        <v>-312</v>
      </c>
    </row>
    <row r="105" spans="1:9" s="4" customFormat="1" ht="28" x14ac:dyDescent="0.15">
      <c r="A105" s="3" t="s">
        <v>85</v>
      </c>
      <c r="B105" s="3" t="s">
        <v>86</v>
      </c>
      <c r="C105" s="3" t="s">
        <v>167</v>
      </c>
      <c r="D105" s="4" t="s">
        <v>144</v>
      </c>
      <c r="E105" s="5">
        <v>43453</v>
      </c>
      <c r="F105" s="3" t="s">
        <v>207</v>
      </c>
      <c r="G105" s="4" t="s">
        <v>608</v>
      </c>
      <c r="H105" s="5">
        <v>42069</v>
      </c>
      <c r="I105" s="4">
        <f t="shared" si="1"/>
        <v>-1384</v>
      </c>
    </row>
    <row r="106" spans="1:9" s="4" customFormat="1" ht="28" x14ac:dyDescent="0.15">
      <c r="A106" s="3" t="s">
        <v>244</v>
      </c>
      <c r="B106" s="3" t="s">
        <v>99</v>
      </c>
      <c r="C106" s="3" t="s">
        <v>154</v>
      </c>
      <c r="D106" s="4" t="s">
        <v>143</v>
      </c>
      <c r="E106" s="5">
        <v>43432</v>
      </c>
      <c r="F106" s="3" t="s">
        <v>211</v>
      </c>
      <c r="G106" s="4" t="s">
        <v>608</v>
      </c>
      <c r="H106" s="5">
        <v>42073</v>
      </c>
      <c r="I106" s="4">
        <f t="shared" si="1"/>
        <v>-1359</v>
      </c>
    </row>
    <row r="107" spans="1:9" s="4" customFormat="1" ht="28" x14ac:dyDescent="0.15">
      <c r="A107" s="4" t="s">
        <v>224</v>
      </c>
      <c r="B107" s="3" t="s">
        <v>225</v>
      </c>
      <c r="C107" s="3" t="s">
        <v>487</v>
      </c>
      <c r="D107" s="4" t="s">
        <v>143</v>
      </c>
      <c r="E107" s="5">
        <v>43045</v>
      </c>
      <c r="F107" s="3" t="s">
        <v>226</v>
      </c>
      <c r="H107" s="5">
        <v>42087</v>
      </c>
      <c r="I107" s="4">
        <f t="shared" si="1"/>
        <v>-958</v>
      </c>
    </row>
    <row r="108" spans="1:9" s="4" customFormat="1" ht="28" x14ac:dyDescent="0.15">
      <c r="A108" s="3" t="s">
        <v>87</v>
      </c>
      <c r="B108" s="3" t="s">
        <v>88</v>
      </c>
      <c r="C108" s="3" t="s">
        <v>163</v>
      </c>
      <c r="D108" s="4" t="s">
        <v>144</v>
      </c>
      <c r="E108" s="5">
        <v>42395</v>
      </c>
      <c r="F108" s="3" t="s">
        <v>186</v>
      </c>
      <c r="G108" s="4" t="s">
        <v>609</v>
      </c>
      <c r="H108" s="5">
        <v>42187</v>
      </c>
      <c r="I108" s="4">
        <f t="shared" si="1"/>
        <v>-208</v>
      </c>
    </row>
    <row r="109" spans="1:9" s="4" customFormat="1" ht="28" x14ac:dyDescent="0.15">
      <c r="A109" s="3" t="s">
        <v>100</v>
      </c>
      <c r="B109" s="3" t="s">
        <v>101</v>
      </c>
      <c r="C109" s="3" t="s">
        <v>165</v>
      </c>
      <c r="D109" s="4" t="s">
        <v>143</v>
      </c>
      <c r="E109" s="5">
        <v>42257</v>
      </c>
      <c r="F109" s="3" t="s">
        <v>191</v>
      </c>
      <c r="G109" s="4" t="s">
        <v>608</v>
      </c>
      <c r="H109" s="5">
        <v>42243</v>
      </c>
      <c r="I109" s="4">
        <f t="shared" si="1"/>
        <v>-14</v>
      </c>
    </row>
    <row r="110" spans="1:9" s="4" customFormat="1" ht="56" x14ac:dyDescent="0.15">
      <c r="A110" s="3" t="s">
        <v>102</v>
      </c>
      <c r="B110" s="3" t="s">
        <v>103</v>
      </c>
      <c r="C110" s="3" t="s">
        <v>160</v>
      </c>
      <c r="D110" s="4" t="s">
        <v>143</v>
      </c>
      <c r="E110" s="5">
        <v>42230</v>
      </c>
      <c r="F110" s="3" t="s">
        <v>203</v>
      </c>
      <c r="G110" s="4" t="s">
        <v>607</v>
      </c>
      <c r="H110" s="5">
        <v>42300</v>
      </c>
      <c r="I110" s="4">
        <f t="shared" si="1"/>
        <v>70</v>
      </c>
    </row>
    <row r="111" spans="1:9" s="4" customFormat="1" ht="28" x14ac:dyDescent="0.15">
      <c r="A111" s="3" t="s">
        <v>89</v>
      </c>
      <c r="B111" s="3" t="s">
        <v>90</v>
      </c>
      <c r="C111" s="3" t="s">
        <v>154</v>
      </c>
      <c r="D111" s="4" t="s">
        <v>144</v>
      </c>
      <c r="E111" s="5">
        <v>42422</v>
      </c>
      <c r="F111" s="12" t="s">
        <v>181</v>
      </c>
      <c r="G111" s="4" t="s">
        <v>609</v>
      </c>
      <c r="H111" s="5">
        <v>42318</v>
      </c>
      <c r="I111" s="4">
        <f t="shared" si="1"/>
        <v>-104</v>
      </c>
    </row>
    <row r="112" spans="1:9" s="4" customFormat="1" ht="28" x14ac:dyDescent="0.15">
      <c r="A112" s="3" t="s">
        <v>91</v>
      </c>
      <c r="B112" s="3" t="s">
        <v>92</v>
      </c>
      <c r="C112" s="3" t="s">
        <v>154</v>
      </c>
      <c r="D112" s="4" t="s">
        <v>144</v>
      </c>
      <c r="E112" s="5">
        <v>42556</v>
      </c>
      <c r="F112" s="3" t="s">
        <v>182</v>
      </c>
      <c r="G112" s="4" t="s">
        <v>609</v>
      </c>
      <c r="H112" s="5">
        <v>42321</v>
      </c>
      <c r="I112" s="4">
        <f t="shared" si="1"/>
        <v>-235</v>
      </c>
    </row>
    <row r="113" spans="1:9" s="4" customFormat="1" ht="28" x14ac:dyDescent="0.15">
      <c r="A113" s="3" t="s">
        <v>104</v>
      </c>
      <c r="B113" s="3" t="s">
        <v>105</v>
      </c>
      <c r="C113" s="3" t="s">
        <v>154</v>
      </c>
      <c r="D113" s="4" t="s">
        <v>143</v>
      </c>
      <c r="E113" s="5">
        <v>42550</v>
      </c>
      <c r="F113" s="3" t="s">
        <v>187</v>
      </c>
      <c r="G113" s="4" t="s">
        <v>609</v>
      </c>
      <c r="H113" s="5">
        <v>42324</v>
      </c>
      <c r="I113" s="4">
        <f t="shared" si="1"/>
        <v>-226</v>
      </c>
    </row>
    <row r="114" spans="1:9" s="4" customFormat="1" ht="28" x14ac:dyDescent="0.15">
      <c r="A114" s="3" t="s">
        <v>93</v>
      </c>
      <c r="B114" s="3" t="s">
        <v>94</v>
      </c>
      <c r="C114" s="3" t="s">
        <v>154</v>
      </c>
      <c r="D114" s="4" t="s">
        <v>144</v>
      </c>
      <c r="E114" s="5">
        <v>42586</v>
      </c>
      <c r="F114" s="3" t="s">
        <v>187</v>
      </c>
      <c r="G114" s="4" t="s">
        <v>608</v>
      </c>
      <c r="H114" s="5">
        <v>42328</v>
      </c>
      <c r="I114" s="4">
        <f t="shared" si="1"/>
        <v>-258</v>
      </c>
    </row>
    <row r="115" spans="1:9" s="4" customFormat="1" ht="42" x14ac:dyDescent="0.15">
      <c r="A115" s="4" t="s">
        <v>239</v>
      </c>
      <c r="B115" s="3" t="s">
        <v>669</v>
      </c>
      <c r="C115" s="3" t="s">
        <v>488</v>
      </c>
      <c r="D115" s="4" t="s">
        <v>144</v>
      </c>
      <c r="E115" s="5">
        <v>43447</v>
      </c>
      <c r="F115" s="3" t="s">
        <v>240</v>
      </c>
      <c r="H115" s="5">
        <v>42331</v>
      </c>
      <c r="I115" s="4">
        <f t="shared" si="1"/>
        <v>-1116</v>
      </c>
    </row>
    <row r="116" spans="1:9" s="4" customFormat="1" ht="28" x14ac:dyDescent="0.15">
      <c r="A116" s="3" t="s">
        <v>106</v>
      </c>
      <c r="B116" s="3" t="s">
        <v>107</v>
      </c>
      <c r="C116" s="3" t="s">
        <v>154</v>
      </c>
      <c r="D116" s="4" t="s">
        <v>143</v>
      </c>
      <c r="E116" s="5">
        <v>42542</v>
      </c>
      <c r="F116" s="3" t="s">
        <v>187</v>
      </c>
      <c r="G116" s="4" t="s">
        <v>607</v>
      </c>
      <c r="H116" s="5">
        <v>42338</v>
      </c>
      <c r="I116" s="4">
        <f t="shared" si="1"/>
        <v>-204</v>
      </c>
    </row>
    <row r="117" spans="1:9" s="4" customFormat="1" ht="56" x14ac:dyDescent="0.15">
      <c r="A117" s="3" t="s">
        <v>108</v>
      </c>
      <c r="B117" s="3" t="s">
        <v>109</v>
      </c>
      <c r="C117" s="3" t="s">
        <v>160</v>
      </c>
      <c r="D117" s="4" t="s">
        <v>143</v>
      </c>
      <c r="E117" s="5">
        <v>43084</v>
      </c>
      <c r="F117" s="3" t="s">
        <v>204</v>
      </c>
      <c r="G117" s="4" t="s">
        <v>607</v>
      </c>
      <c r="H117" s="5">
        <v>42346</v>
      </c>
      <c r="I117" s="4">
        <f t="shared" si="1"/>
        <v>-738</v>
      </c>
    </row>
    <row r="118" spans="1:9" s="4" customFormat="1" ht="18" customHeight="1" x14ac:dyDescent="0.15">
      <c r="A118" s="3" t="s">
        <v>95</v>
      </c>
      <c r="B118" s="3" t="s">
        <v>96</v>
      </c>
      <c r="C118" s="3" t="s">
        <v>154</v>
      </c>
      <c r="D118" s="4" t="s">
        <v>144</v>
      </c>
      <c r="E118" s="8">
        <v>42642</v>
      </c>
      <c r="F118" s="3" t="s">
        <v>182</v>
      </c>
      <c r="G118" s="4" t="s">
        <v>609</v>
      </c>
      <c r="H118" s="5">
        <v>42349</v>
      </c>
      <c r="I118" s="4">
        <f t="shared" si="1"/>
        <v>-293</v>
      </c>
    </row>
    <row r="119" spans="1:9" s="4" customFormat="1" ht="28" x14ac:dyDescent="0.15">
      <c r="A119" s="3" t="s">
        <v>97</v>
      </c>
      <c r="B119" s="3" t="s">
        <v>98</v>
      </c>
      <c r="C119" s="3" t="s">
        <v>169</v>
      </c>
      <c r="D119" s="4" t="s">
        <v>144</v>
      </c>
      <c r="E119" s="5">
        <v>42389</v>
      </c>
      <c r="F119" s="3" t="s">
        <v>194</v>
      </c>
      <c r="G119" s="4" t="s">
        <v>608</v>
      </c>
      <c r="H119" s="5">
        <v>42359</v>
      </c>
      <c r="I119" s="4">
        <f t="shared" si="1"/>
        <v>-30</v>
      </c>
    </row>
    <row r="120" spans="1:9" s="4" customFormat="1" ht="28" x14ac:dyDescent="0.15">
      <c r="A120" s="4" t="s">
        <v>366</v>
      </c>
      <c r="B120" s="3" t="s">
        <v>496</v>
      </c>
      <c r="C120" s="3" t="s">
        <v>156</v>
      </c>
      <c r="D120" s="4" t="s">
        <v>143</v>
      </c>
      <c r="E120" s="8">
        <v>42395</v>
      </c>
      <c r="F120" s="3" t="s">
        <v>222</v>
      </c>
      <c r="G120" s="4" t="s">
        <v>608</v>
      </c>
      <c r="H120" s="5">
        <v>42433</v>
      </c>
      <c r="I120" s="4">
        <f t="shared" si="1"/>
        <v>38</v>
      </c>
    </row>
    <row r="121" spans="1:9" s="4" customFormat="1" ht="28" x14ac:dyDescent="0.15">
      <c r="A121" s="4" t="s">
        <v>283</v>
      </c>
      <c r="B121" s="4" t="s">
        <v>284</v>
      </c>
      <c r="C121" s="3" t="s">
        <v>487</v>
      </c>
      <c r="D121" s="4" t="s">
        <v>143</v>
      </c>
      <c r="E121" s="5">
        <v>44042</v>
      </c>
      <c r="F121" s="3" t="s">
        <v>226</v>
      </c>
      <c r="H121" s="5">
        <v>42447</v>
      </c>
      <c r="I121" s="4">
        <f t="shared" si="1"/>
        <v>-1595</v>
      </c>
    </row>
    <row r="122" spans="1:9" s="4" customFormat="1" ht="28" x14ac:dyDescent="0.15">
      <c r="A122" s="4" t="s">
        <v>218</v>
      </c>
      <c r="B122" s="4" t="s">
        <v>219</v>
      </c>
      <c r="C122" s="3" t="s">
        <v>169</v>
      </c>
      <c r="D122" s="4" t="s">
        <v>143</v>
      </c>
      <c r="E122" s="5">
        <v>42926</v>
      </c>
      <c r="F122" s="3" t="s">
        <v>221</v>
      </c>
      <c r="G122" s="4" t="s">
        <v>608</v>
      </c>
      <c r="H122" s="5">
        <v>42459</v>
      </c>
      <c r="I122" s="4">
        <f t="shared" si="1"/>
        <v>-467</v>
      </c>
    </row>
    <row r="123" spans="1:9" s="4" customFormat="1" ht="28" x14ac:dyDescent="0.15">
      <c r="A123" s="3" t="s">
        <v>110</v>
      </c>
      <c r="B123" s="3" t="s">
        <v>111</v>
      </c>
      <c r="C123" s="3" t="s">
        <v>154</v>
      </c>
      <c r="D123" s="4" t="s">
        <v>144</v>
      </c>
      <c r="E123" s="5">
        <v>42643</v>
      </c>
      <c r="F123" s="3" t="s">
        <v>175</v>
      </c>
      <c r="G123" s="4" t="s">
        <v>609</v>
      </c>
      <c r="H123" s="5">
        <v>42471</v>
      </c>
      <c r="I123" s="4">
        <f t="shared" si="1"/>
        <v>-172</v>
      </c>
    </row>
    <row r="124" spans="1:9" s="4" customFormat="1" ht="28" x14ac:dyDescent="0.15">
      <c r="A124" s="3" t="s">
        <v>112</v>
      </c>
      <c r="B124" s="3" t="s">
        <v>113</v>
      </c>
      <c r="C124" s="3" t="s">
        <v>168</v>
      </c>
      <c r="D124" s="4" t="s">
        <v>144</v>
      </c>
      <c r="E124" s="5">
        <v>42879</v>
      </c>
      <c r="F124" s="3" t="s">
        <v>202</v>
      </c>
      <c r="G124" s="4" t="s">
        <v>609</v>
      </c>
      <c r="H124" s="5">
        <v>42517</v>
      </c>
      <c r="I124" s="4">
        <f t="shared" si="1"/>
        <v>-362</v>
      </c>
    </row>
    <row r="125" spans="1:9" s="4" customFormat="1" ht="56" x14ac:dyDescent="0.15">
      <c r="A125" s="3" t="s">
        <v>114</v>
      </c>
      <c r="B125" s="3" t="s">
        <v>115</v>
      </c>
      <c r="C125" s="3" t="s">
        <v>157</v>
      </c>
      <c r="D125" s="4" t="s">
        <v>144</v>
      </c>
      <c r="E125" s="5">
        <v>43649</v>
      </c>
      <c r="F125" s="3" t="s">
        <v>217</v>
      </c>
      <c r="H125" s="5">
        <v>42522</v>
      </c>
      <c r="I125" s="4">
        <f t="shared" si="1"/>
        <v>-1127</v>
      </c>
    </row>
    <row r="126" spans="1:9" s="4" customFormat="1" ht="28" x14ac:dyDescent="0.15">
      <c r="A126" s="3" t="s">
        <v>118</v>
      </c>
      <c r="B126" s="3" t="s">
        <v>119</v>
      </c>
      <c r="C126" s="3" t="s">
        <v>154</v>
      </c>
      <c r="D126" s="4" t="s">
        <v>143</v>
      </c>
      <c r="E126" s="5">
        <v>43062</v>
      </c>
      <c r="F126" s="3" t="s">
        <v>206</v>
      </c>
      <c r="G126" s="4" t="s">
        <v>609</v>
      </c>
      <c r="H126" s="5">
        <v>42662</v>
      </c>
      <c r="I126" s="4">
        <f t="shared" si="1"/>
        <v>-400</v>
      </c>
    </row>
    <row r="127" spans="1:9" s="4" customFormat="1" ht="56" x14ac:dyDescent="0.15">
      <c r="A127" s="3" t="s">
        <v>116</v>
      </c>
      <c r="B127" s="3" t="s">
        <v>117</v>
      </c>
      <c r="C127" s="3" t="s">
        <v>161</v>
      </c>
      <c r="D127" s="4" t="s">
        <v>144</v>
      </c>
      <c r="E127" s="5">
        <v>42915</v>
      </c>
      <c r="F127" s="3" t="s">
        <v>205</v>
      </c>
      <c r="G127" s="4" t="s">
        <v>607</v>
      </c>
      <c r="H127" s="5">
        <v>42727</v>
      </c>
      <c r="I127" s="4">
        <f t="shared" si="1"/>
        <v>-188</v>
      </c>
    </row>
    <row r="128" spans="1:9" s="4" customFormat="1" ht="56" x14ac:dyDescent="0.15">
      <c r="A128" s="3" t="s">
        <v>120</v>
      </c>
      <c r="B128" s="3" t="s">
        <v>121</v>
      </c>
      <c r="C128" s="3" t="s">
        <v>160</v>
      </c>
      <c r="D128" s="4" t="s">
        <v>144</v>
      </c>
      <c r="E128" s="5">
        <v>43383</v>
      </c>
      <c r="F128" s="3" t="s">
        <v>146</v>
      </c>
      <c r="G128" s="4" t="s">
        <v>608</v>
      </c>
      <c r="H128" s="5">
        <v>42794</v>
      </c>
      <c r="I128" s="4">
        <f t="shared" si="1"/>
        <v>-589</v>
      </c>
    </row>
    <row r="129" spans="1:9" s="4" customFormat="1" ht="28" x14ac:dyDescent="0.15">
      <c r="A129" s="3" t="s">
        <v>135</v>
      </c>
      <c r="B129" s="3" t="s">
        <v>136</v>
      </c>
      <c r="C129" s="3" t="s">
        <v>154</v>
      </c>
      <c r="D129" s="4" t="s">
        <v>143</v>
      </c>
      <c r="E129" s="5">
        <v>43087</v>
      </c>
      <c r="F129" s="3" t="s">
        <v>149</v>
      </c>
      <c r="G129" s="4" t="s">
        <v>609</v>
      </c>
      <c r="H129" s="5">
        <v>42817</v>
      </c>
      <c r="I129" s="4">
        <f t="shared" si="1"/>
        <v>-270</v>
      </c>
    </row>
    <row r="130" spans="1:9" s="4" customFormat="1" ht="28" x14ac:dyDescent="0.15">
      <c r="A130" s="3" t="s">
        <v>122</v>
      </c>
      <c r="B130" s="3" t="s">
        <v>123</v>
      </c>
      <c r="C130" s="3" t="s">
        <v>154</v>
      </c>
      <c r="D130" s="4" t="s">
        <v>144</v>
      </c>
      <c r="E130" s="5">
        <v>43643</v>
      </c>
      <c r="F130" s="3" t="s">
        <v>216</v>
      </c>
      <c r="G130" s="4" t="s">
        <v>608</v>
      </c>
      <c r="H130" s="5">
        <v>42821</v>
      </c>
      <c r="I130" s="4">
        <f t="shared" si="1"/>
        <v>-822</v>
      </c>
    </row>
    <row r="131" spans="1:9" s="4" customFormat="1" ht="56" x14ac:dyDescent="0.15">
      <c r="A131" s="3" t="s">
        <v>137</v>
      </c>
      <c r="B131" s="3" t="s">
        <v>138</v>
      </c>
      <c r="C131" s="3" t="s">
        <v>160</v>
      </c>
      <c r="D131" s="4" t="s">
        <v>143</v>
      </c>
      <c r="E131" s="5">
        <v>43453</v>
      </c>
      <c r="F131" s="3" t="s">
        <v>150</v>
      </c>
      <c r="G131" s="4" t="s">
        <v>607</v>
      </c>
      <c r="H131" s="5">
        <v>42852</v>
      </c>
      <c r="I131" s="4">
        <f t="shared" ref="I131:I194" si="2">(H131-E131)</f>
        <v>-601</v>
      </c>
    </row>
    <row r="132" spans="1:9" s="4" customFormat="1" ht="28" x14ac:dyDescent="0.15">
      <c r="A132" s="3" t="s">
        <v>241</v>
      </c>
      <c r="B132" s="3" t="s">
        <v>126</v>
      </c>
      <c r="C132" s="3" t="s">
        <v>154</v>
      </c>
      <c r="D132" s="4" t="s">
        <v>144</v>
      </c>
      <c r="E132" s="5">
        <v>43307</v>
      </c>
      <c r="F132" s="3" t="s">
        <v>254</v>
      </c>
      <c r="G132" s="4" t="s">
        <v>608</v>
      </c>
      <c r="H132" s="5">
        <v>42853</v>
      </c>
      <c r="I132" s="4">
        <f t="shared" si="2"/>
        <v>-454</v>
      </c>
    </row>
    <row r="133" spans="1:9" s="4" customFormat="1" ht="28" x14ac:dyDescent="0.15">
      <c r="A133" s="3" t="s">
        <v>124</v>
      </c>
      <c r="B133" s="3" t="s">
        <v>125</v>
      </c>
      <c r="C133" s="3" t="s">
        <v>154</v>
      </c>
      <c r="D133" s="4" t="s">
        <v>144</v>
      </c>
      <c r="E133" s="5">
        <v>42937</v>
      </c>
      <c r="F133" s="3" t="s">
        <v>147</v>
      </c>
      <c r="G133" s="4" t="s">
        <v>607</v>
      </c>
      <c r="H133" s="5">
        <v>42853</v>
      </c>
      <c r="I133" s="4">
        <f t="shared" si="2"/>
        <v>-84</v>
      </c>
    </row>
    <row r="134" spans="1:9" s="4" customFormat="1" ht="28" x14ac:dyDescent="0.15">
      <c r="A134" s="3" t="s">
        <v>127</v>
      </c>
      <c r="B134" s="3" t="s">
        <v>128</v>
      </c>
      <c r="C134" s="3" t="s">
        <v>155</v>
      </c>
      <c r="D134" s="4" t="s">
        <v>144</v>
      </c>
      <c r="E134" s="5">
        <v>43376</v>
      </c>
      <c r="F134" s="3" t="s">
        <v>625</v>
      </c>
      <c r="H134" s="5">
        <v>42860</v>
      </c>
      <c r="I134" s="4">
        <f t="shared" si="2"/>
        <v>-516</v>
      </c>
    </row>
    <row r="135" spans="1:9" s="4" customFormat="1" ht="28" x14ac:dyDescent="0.15">
      <c r="A135" s="3" t="s">
        <v>129</v>
      </c>
      <c r="B135" s="3" t="s">
        <v>130</v>
      </c>
      <c r="C135" s="3" t="s">
        <v>154</v>
      </c>
      <c r="D135" s="4" t="s">
        <v>144</v>
      </c>
      <c r="E135" s="5">
        <v>43502</v>
      </c>
      <c r="F135" s="3" t="s">
        <v>626</v>
      </c>
      <c r="H135" s="5">
        <v>42948</v>
      </c>
      <c r="I135" s="4">
        <f t="shared" si="2"/>
        <v>-554</v>
      </c>
    </row>
    <row r="136" spans="1:9" s="4" customFormat="1" ht="28" x14ac:dyDescent="0.15">
      <c r="A136" s="3" t="s">
        <v>139</v>
      </c>
      <c r="B136" s="3" t="s">
        <v>140</v>
      </c>
      <c r="C136" s="3" t="s">
        <v>154</v>
      </c>
      <c r="D136" s="4" t="s">
        <v>143</v>
      </c>
      <c r="E136" s="5">
        <v>43174</v>
      </c>
      <c r="F136" s="3" t="s">
        <v>620</v>
      </c>
      <c r="G136" s="4" t="s">
        <v>609</v>
      </c>
      <c r="H136" s="5">
        <v>42964</v>
      </c>
      <c r="I136" s="4">
        <f t="shared" si="2"/>
        <v>-210</v>
      </c>
    </row>
    <row r="137" spans="1:9" s="4" customFormat="1" ht="42" x14ac:dyDescent="0.15">
      <c r="A137" s="4" t="s">
        <v>242</v>
      </c>
      <c r="B137" s="3" t="s">
        <v>243</v>
      </c>
      <c r="C137" s="3" t="s">
        <v>154</v>
      </c>
      <c r="D137" s="4" t="s">
        <v>143</v>
      </c>
      <c r="E137" s="5">
        <v>43348</v>
      </c>
      <c r="F137" s="3" t="s">
        <v>623</v>
      </c>
      <c r="G137" s="4" t="s">
        <v>609</v>
      </c>
      <c r="H137" s="5">
        <v>42977</v>
      </c>
      <c r="I137" s="4">
        <f t="shared" si="2"/>
        <v>-371</v>
      </c>
    </row>
    <row r="138" spans="1:9" s="4" customFormat="1" ht="42" customHeight="1" x14ac:dyDescent="0.15">
      <c r="A138" s="4" t="s">
        <v>266</v>
      </c>
      <c r="B138" s="3" t="s">
        <v>267</v>
      </c>
      <c r="C138" s="3" t="s">
        <v>154</v>
      </c>
      <c r="D138" s="4" t="s">
        <v>143</v>
      </c>
      <c r="E138" s="5">
        <v>43509</v>
      </c>
      <c r="F138" s="3" t="s">
        <v>268</v>
      </c>
      <c r="G138" s="4" t="s">
        <v>609</v>
      </c>
      <c r="H138" s="5">
        <v>43026</v>
      </c>
      <c r="I138" s="4">
        <f t="shared" si="2"/>
        <v>-483</v>
      </c>
    </row>
    <row r="139" spans="1:9" s="4" customFormat="1" ht="42" x14ac:dyDescent="0.15">
      <c r="A139" s="3" t="s">
        <v>133</v>
      </c>
      <c r="B139" s="3" t="s">
        <v>134</v>
      </c>
      <c r="C139" s="3" t="s">
        <v>170</v>
      </c>
      <c r="D139" s="4" t="s">
        <v>144</v>
      </c>
      <c r="E139" s="5">
        <v>43040</v>
      </c>
      <c r="F139" s="3" t="s">
        <v>148</v>
      </c>
      <c r="G139" s="4" t="s">
        <v>608</v>
      </c>
      <c r="H139" s="5">
        <v>43047</v>
      </c>
      <c r="I139" s="4">
        <f t="shared" si="2"/>
        <v>7</v>
      </c>
    </row>
    <row r="140" spans="1:9" s="4" customFormat="1" ht="28" x14ac:dyDescent="0.15">
      <c r="A140" s="3" t="s">
        <v>141</v>
      </c>
      <c r="B140" s="3" t="s">
        <v>142</v>
      </c>
      <c r="C140" s="3" t="s">
        <v>156</v>
      </c>
      <c r="D140" s="4" t="s">
        <v>143</v>
      </c>
      <c r="E140" s="5">
        <v>43314</v>
      </c>
      <c r="F140" s="3" t="s">
        <v>151</v>
      </c>
      <c r="G140" s="4" t="s">
        <v>607</v>
      </c>
      <c r="H140" s="5">
        <v>43055</v>
      </c>
      <c r="I140" s="4">
        <f t="shared" si="2"/>
        <v>-259</v>
      </c>
    </row>
    <row r="141" spans="1:9" s="4" customFormat="1" ht="28" x14ac:dyDescent="0.15">
      <c r="A141" s="4" t="s">
        <v>331</v>
      </c>
      <c r="B141" s="3" t="s">
        <v>332</v>
      </c>
      <c r="C141" s="3" t="s">
        <v>493</v>
      </c>
      <c r="D141" s="4" t="s">
        <v>143</v>
      </c>
      <c r="E141" s="5">
        <v>44117</v>
      </c>
      <c r="F141" s="3" t="s">
        <v>333</v>
      </c>
      <c r="G141" s="4" t="s">
        <v>607</v>
      </c>
      <c r="H141" s="5">
        <v>43088</v>
      </c>
      <c r="I141" s="4">
        <f t="shared" si="2"/>
        <v>-1029</v>
      </c>
    </row>
    <row r="142" spans="1:9" s="4" customFormat="1" ht="28" x14ac:dyDescent="0.15">
      <c r="A142" s="4" t="s">
        <v>274</v>
      </c>
      <c r="B142" s="3" t="s">
        <v>275</v>
      </c>
      <c r="C142" s="3" t="s">
        <v>491</v>
      </c>
      <c r="D142" s="4" t="s">
        <v>144</v>
      </c>
      <c r="E142" s="5">
        <v>43474</v>
      </c>
      <c r="F142" s="3" t="s">
        <v>276</v>
      </c>
      <c r="G142" s="4" t="s">
        <v>609</v>
      </c>
      <c r="H142" s="5">
        <v>43126</v>
      </c>
      <c r="I142" s="4">
        <f t="shared" si="2"/>
        <v>-348</v>
      </c>
    </row>
    <row r="143" spans="1:9" s="4" customFormat="1" ht="28" x14ac:dyDescent="0.15">
      <c r="A143" s="4" t="s">
        <v>385</v>
      </c>
      <c r="B143" s="4" t="s">
        <v>386</v>
      </c>
      <c r="C143" s="3" t="s">
        <v>163</v>
      </c>
      <c r="D143" s="4" t="s">
        <v>144</v>
      </c>
      <c r="E143" s="8">
        <v>43278</v>
      </c>
      <c r="F143" s="3" t="s">
        <v>186</v>
      </c>
      <c r="G143" s="4" t="s">
        <v>609</v>
      </c>
      <c r="H143" s="5">
        <v>43143</v>
      </c>
      <c r="I143" s="4">
        <f t="shared" si="2"/>
        <v>-135</v>
      </c>
    </row>
    <row r="144" spans="1:9" s="4" customFormat="1" ht="28" x14ac:dyDescent="0.15">
      <c r="A144" s="4" t="s">
        <v>388</v>
      </c>
      <c r="B144" s="4" t="s">
        <v>387</v>
      </c>
      <c r="C144" s="3" t="s">
        <v>159</v>
      </c>
      <c r="D144" s="4" t="s">
        <v>143</v>
      </c>
      <c r="E144" s="8">
        <v>43362</v>
      </c>
      <c r="F144" s="3" t="s">
        <v>195</v>
      </c>
      <c r="G144" s="4" t="s">
        <v>608</v>
      </c>
      <c r="H144" s="5">
        <v>43182</v>
      </c>
      <c r="I144" s="4">
        <f t="shared" si="2"/>
        <v>-180</v>
      </c>
    </row>
    <row r="145" spans="1:9" s="4" customFormat="1" ht="28" x14ac:dyDescent="0.15">
      <c r="A145" s="4" t="s">
        <v>245</v>
      </c>
      <c r="B145" s="4" t="s">
        <v>246</v>
      </c>
      <c r="C145" s="3" t="s">
        <v>489</v>
      </c>
      <c r="D145" s="4" t="s">
        <v>143</v>
      </c>
      <c r="E145" s="5">
        <v>43439</v>
      </c>
      <c r="F145" s="3" t="s">
        <v>247</v>
      </c>
      <c r="G145" s="4" t="s">
        <v>609</v>
      </c>
      <c r="H145" s="5">
        <v>43207</v>
      </c>
      <c r="I145" s="4">
        <f t="shared" si="2"/>
        <v>-232</v>
      </c>
    </row>
    <row r="146" spans="1:9" s="4" customFormat="1" ht="28" x14ac:dyDescent="0.15">
      <c r="A146" s="4" t="s">
        <v>318</v>
      </c>
      <c r="B146" s="4" t="s">
        <v>319</v>
      </c>
      <c r="C146" s="3" t="s">
        <v>156</v>
      </c>
      <c r="D146" s="4" t="s">
        <v>144</v>
      </c>
      <c r="E146" s="5">
        <v>44154</v>
      </c>
      <c r="F146" s="3" t="s">
        <v>320</v>
      </c>
      <c r="G146" s="4" t="s">
        <v>608</v>
      </c>
      <c r="H146" s="5">
        <v>43207</v>
      </c>
      <c r="I146" s="4">
        <f t="shared" si="2"/>
        <v>-947</v>
      </c>
    </row>
    <row r="147" spans="1:9" s="4" customFormat="1" ht="58" customHeight="1" x14ac:dyDescent="0.15">
      <c r="A147" s="4" t="s">
        <v>646</v>
      </c>
      <c r="B147" s="4" t="s">
        <v>647</v>
      </c>
      <c r="C147" s="3" t="s">
        <v>156</v>
      </c>
      <c r="D147" s="4" t="s">
        <v>144</v>
      </c>
      <c r="E147" s="13">
        <v>45233</v>
      </c>
      <c r="F147" s="3" t="s">
        <v>648</v>
      </c>
      <c r="G147" s="4" t="s">
        <v>609</v>
      </c>
      <c r="H147" s="5">
        <v>43241</v>
      </c>
      <c r="I147" s="4">
        <f t="shared" si="2"/>
        <v>-1992</v>
      </c>
    </row>
    <row r="148" spans="1:9" s="4" customFormat="1" ht="56" x14ac:dyDescent="0.15">
      <c r="A148" s="4" t="s">
        <v>380</v>
      </c>
      <c r="B148" s="4" t="s">
        <v>379</v>
      </c>
      <c r="C148" s="3" t="s">
        <v>160</v>
      </c>
      <c r="D148" s="4" t="s">
        <v>143</v>
      </c>
      <c r="E148" s="5">
        <v>44650</v>
      </c>
      <c r="F148" s="3" t="s">
        <v>381</v>
      </c>
      <c r="H148" s="5">
        <v>43244</v>
      </c>
      <c r="I148" s="4">
        <f t="shared" si="2"/>
        <v>-1406</v>
      </c>
    </row>
    <row r="149" spans="1:9" s="4" customFormat="1" ht="28" x14ac:dyDescent="0.15">
      <c r="A149" s="4" t="s">
        <v>339</v>
      </c>
      <c r="B149" s="4" t="s">
        <v>340</v>
      </c>
      <c r="C149" s="3" t="s">
        <v>154</v>
      </c>
      <c r="D149" s="4" t="s">
        <v>144</v>
      </c>
      <c r="E149" s="8">
        <v>44256</v>
      </c>
      <c r="F149" s="3" t="s">
        <v>201</v>
      </c>
      <c r="G149" s="4" t="s">
        <v>608</v>
      </c>
      <c r="H149" s="5">
        <v>43278</v>
      </c>
      <c r="I149" s="4">
        <f t="shared" si="2"/>
        <v>-978</v>
      </c>
    </row>
    <row r="150" spans="1:9" s="4" customFormat="1" ht="28" x14ac:dyDescent="0.15">
      <c r="A150" s="4" t="s">
        <v>654</v>
      </c>
      <c r="B150" s="4" t="s">
        <v>655</v>
      </c>
      <c r="C150" s="3" t="s">
        <v>154</v>
      </c>
      <c r="D150" s="4" t="s">
        <v>144</v>
      </c>
      <c r="E150" s="7">
        <v>44257</v>
      </c>
      <c r="F150" s="3" t="s">
        <v>201</v>
      </c>
      <c r="G150" s="4" t="s">
        <v>608</v>
      </c>
      <c r="H150" s="5">
        <v>43278</v>
      </c>
      <c r="I150" s="4">
        <f t="shared" si="2"/>
        <v>-979</v>
      </c>
    </row>
    <row r="151" spans="1:9" s="4" customFormat="1" ht="28" x14ac:dyDescent="0.15">
      <c r="A151" s="4" t="s">
        <v>664</v>
      </c>
      <c r="B151" s="4" t="s">
        <v>665</v>
      </c>
      <c r="C151" s="3" t="s">
        <v>170</v>
      </c>
      <c r="D151" s="4" t="s">
        <v>144</v>
      </c>
      <c r="E151" s="13">
        <v>44529</v>
      </c>
      <c r="F151" s="3" t="s">
        <v>666</v>
      </c>
      <c r="H151" s="5">
        <v>43294</v>
      </c>
      <c r="I151" s="4">
        <f t="shared" si="2"/>
        <v>-1235</v>
      </c>
    </row>
    <row r="152" spans="1:9" s="4" customFormat="1" ht="42" x14ac:dyDescent="0.15">
      <c r="A152" s="4" t="s">
        <v>534</v>
      </c>
      <c r="B152" s="4" t="s">
        <v>533</v>
      </c>
      <c r="C152" s="3" t="s">
        <v>154</v>
      </c>
      <c r="D152" s="4" t="s">
        <v>144</v>
      </c>
      <c r="E152" s="5">
        <v>45492</v>
      </c>
      <c r="F152" s="3" t="s">
        <v>535</v>
      </c>
      <c r="G152" s="4" t="s">
        <v>609</v>
      </c>
      <c r="H152" s="5">
        <v>43301</v>
      </c>
      <c r="I152" s="4">
        <f t="shared" si="2"/>
        <v>-2191</v>
      </c>
    </row>
    <row r="153" spans="1:9" s="4" customFormat="1" ht="42" x14ac:dyDescent="0.15">
      <c r="A153" s="4" t="s">
        <v>660</v>
      </c>
      <c r="B153" s="4" t="s">
        <v>661</v>
      </c>
      <c r="C153" s="3" t="s">
        <v>154</v>
      </c>
      <c r="D153" s="4" t="s">
        <v>143</v>
      </c>
      <c r="E153" s="13">
        <v>44714</v>
      </c>
      <c r="F153" s="3" t="s">
        <v>662</v>
      </c>
      <c r="H153" s="5">
        <v>43320</v>
      </c>
      <c r="I153" s="4">
        <f t="shared" si="2"/>
        <v>-1394</v>
      </c>
    </row>
    <row r="154" spans="1:9" s="4" customFormat="1" ht="56" x14ac:dyDescent="0.15">
      <c r="A154" s="4" t="s">
        <v>230</v>
      </c>
      <c r="B154" s="4" t="s">
        <v>231</v>
      </c>
      <c r="C154" s="3" t="s">
        <v>160</v>
      </c>
      <c r="D154" s="4" t="s">
        <v>144</v>
      </c>
      <c r="E154" s="5">
        <v>42983</v>
      </c>
      <c r="F154" s="3" t="s">
        <v>232</v>
      </c>
      <c r="G154" s="4" t="s">
        <v>609</v>
      </c>
      <c r="H154" s="5">
        <v>43322</v>
      </c>
      <c r="I154" s="4">
        <f t="shared" si="2"/>
        <v>339</v>
      </c>
    </row>
    <row r="155" spans="1:9" s="4" customFormat="1" ht="28" x14ac:dyDescent="0.15">
      <c r="A155" s="4" t="s">
        <v>269</v>
      </c>
      <c r="B155" s="4" t="s">
        <v>270</v>
      </c>
      <c r="C155" s="3" t="s">
        <v>155</v>
      </c>
      <c r="D155" s="4" t="s">
        <v>144</v>
      </c>
      <c r="E155" s="5">
        <v>43623</v>
      </c>
      <c r="F155" s="3" t="s">
        <v>271</v>
      </c>
      <c r="G155" s="4" t="s">
        <v>609</v>
      </c>
      <c r="H155" s="5">
        <v>43322</v>
      </c>
      <c r="I155" s="4">
        <f t="shared" si="2"/>
        <v>-301</v>
      </c>
    </row>
    <row r="156" spans="1:9" s="4" customFormat="1" ht="26" customHeight="1" x14ac:dyDescent="0.15">
      <c r="A156" s="4" t="s">
        <v>472</v>
      </c>
      <c r="B156" s="4" t="s">
        <v>473</v>
      </c>
      <c r="C156" s="3" t="s">
        <v>158</v>
      </c>
      <c r="D156" s="4" t="s">
        <v>144</v>
      </c>
      <c r="E156" s="8">
        <v>41264</v>
      </c>
      <c r="F156" s="3" t="s">
        <v>474</v>
      </c>
      <c r="G156" s="4" t="s">
        <v>609</v>
      </c>
      <c r="H156" s="5">
        <v>43332</v>
      </c>
      <c r="I156" s="4">
        <f t="shared" si="2"/>
        <v>2068</v>
      </c>
    </row>
    <row r="157" spans="1:9" s="4" customFormat="1" ht="14" x14ac:dyDescent="0.15">
      <c r="A157" s="4" t="s">
        <v>272</v>
      </c>
      <c r="B157" s="4" t="s">
        <v>273</v>
      </c>
      <c r="C157" s="3" t="s">
        <v>490</v>
      </c>
      <c r="D157" s="4" t="s">
        <v>143</v>
      </c>
      <c r="E157" s="5">
        <v>43504</v>
      </c>
      <c r="F157" s="3" t="s">
        <v>277</v>
      </c>
      <c r="G157" s="4" t="s">
        <v>608</v>
      </c>
      <c r="H157" s="5">
        <v>43334</v>
      </c>
      <c r="I157" s="4">
        <f t="shared" si="2"/>
        <v>-170</v>
      </c>
    </row>
    <row r="158" spans="1:9" s="4" customFormat="1" ht="28" x14ac:dyDescent="0.15">
      <c r="A158" s="4" t="s">
        <v>261</v>
      </c>
      <c r="B158" s="4" t="s">
        <v>262</v>
      </c>
      <c r="C158" s="3" t="s">
        <v>154</v>
      </c>
      <c r="D158" s="4" t="s">
        <v>144</v>
      </c>
      <c r="E158" s="5">
        <v>43522</v>
      </c>
      <c r="F158" s="3" t="s">
        <v>263</v>
      </c>
      <c r="G158" s="4" t="s">
        <v>608</v>
      </c>
      <c r="H158" s="5">
        <v>43370</v>
      </c>
      <c r="I158" s="4">
        <f t="shared" si="2"/>
        <v>-152</v>
      </c>
    </row>
    <row r="159" spans="1:9" s="4" customFormat="1" ht="28" x14ac:dyDescent="0.15">
      <c r="A159" s="4" t="s">
        <v>390</v>
      </c>
      <c r="B159" s="4" t="s">
        <v>389</v>
      </c>
      <c r="C159" s="3" t="s">
        <v>155</v>
      </c>
      <c r="D159" s="4" t="s">
        <v>144</v>
      </c>
      <c r="E159" s="8">
        <v>43376</v>
      </c>
      <c r="F159" s="3" t="s">
        <v>391</v>
      </c>
      <c r="G159" s="4" t="s">
        <v>608</v>
      </c>
      <c r="H159" s="5">
        <v>43378</v>
      </c>
      <c r="I159" s="4">
        <f t="shared" si="2"/>
        <v>2</v>
      </c>
    </row>
    <row r="160" spans="1:9" s="4" customFormat="1" ht="28" x14ac:dyDescent="0.15">
      <c r="A160" s="4" t="s">
        <v>252</v>
      </c>
      <c r="B160" s="4" t="s">
        <v>253</v>
      </c>
      <c r="C160" s="3" t="s">
        <v>154</v>
      </c>
      <c r="D160" s="4" t="s">
        <v>144</v>
      </c>
      <c r="E160" s="5">
        <v>43518</v>
      </c>
      <c r="F160" s="3" t="s">
        <v>254</v>
      </c>
      <c r="G160" s="4" t="s">
        <v>609</v>
      </c>
      <c r="H160" s="5">
        <v>43406</v>
      </c>
      <c r="I160" s="4">
        <f t="shared" si="2"/>
        <v>-112</v>
      </c>
    </row>
    <row r="161" spans="1:9" s="4" customFormat="1" ht="28" x14ac:dyDescent="0.15">
      <c r="A161" s="4" t="s">
        <v>285</v>
      </c>
      <c r="B161" s="4" t="s">
        <v>286</v>
      </c>
      <c r="C161" s="3" t="s">
        <v>154</v>
      </c>
      <c r="D161" s="4" t="s">
        <v>144</v>
      </c>
      <c r="E161" s="8">
        <v>43949</v>
      </c>
      <c r="F161" s="3" t="s">
        <v>287</v>
      </c>
      <c r="G161" s="4" t="s">
        <v>609</v>
      </c>
      <c r="H161" s="5">
        <v>43425</v>
      </c>
      <c r="I161" s="4">
        <f t="shared" si="2"/>
        <v>-524</v>
      </c>
    </row>
    <row r="162" spans="1:9" s="4" customFormat="1" ht="28" x14ac:dyDescent="0.15">
      <c r="A162" s="4" t="s">
        <v>656</v>
      </c>
      <c r="B162" s="4" t="s">
        <v>657</v>
      </c>
      <c r="C162" s="3" t="s">
        <v>154</v>
      </c>
      <c r="D162" s="4" t="s">
        <v>144</v>
      </c>
      <c r="E162" s="13">
        <v>43656</v>
      </c>
      <c r="F162" s="3" t="s">
        <v>305</v>
      </c>
      <c r="G162" s="4" t="s">
        <v>607</v>
      </c>
      <c r="H162" s="5">
        <v>43430</v>
      </c>
      <c r="I162" s="4">
        <f t="shared" si="2"/>
        <v>-226</v>
      </c>
    </row>
    <row r="163" spans="1:9" s="4" customFormat="1" ht="28" x14ac:dyDescent="0.15">
      <c r="A163" s="4" t="s">
        <v>324</v>
      </c>
      <c r="B163" s="4" t="s">
        <v>325</v>
      </c>
      <c r="C163" s="3" t="s">
        <v>155</v>
      </c>
      <c r="D163" s="4" t="s">
        <v>144</v>
      </c>
      <c r="E163" s="5">
        <v>44043</v>
      </c>
      <c r="F163" s="3" t="s">
        <v>326</v>
      </c>
      <c r="G163" s="4" t="s">
        <v>608</v>
      </c>
      <c r="H163" s="5">
        <v>43432</v>
      </c>
      <c r="I163" s="4">
        <f t="shared" si="2"/>
        <v>-611</v>
      </c>
    </row>
    <row r="164" spans="1:9" s="4" customFormat="1" ht="28" x14ac:dyDescent="0.15">
      <c r="A164" s="4" t="s">
        <v>264</v>
      </c>
      <c r="B164" s="4" t="s">
        <v>265</v>
      </c>
      <c r="C164" s="3" t="s">
        <v>154</v>
      </c>
      <c r="D164" s="4" t="s">
        <v>144</v>
      </c>
      <c r="E164" s="5">
        <v>43822</v>
      </c>
      <c r="F164" s="3" t="s">
        <v>287</v>
      </c>
      <c r="G164" s="4" t="s">
        <v>607</v>
      </c>
      <c r="H164" s="5">
        <v>43432</v>
      </c>
      <c r="I164" s="4">
        <f t="shared" si="2"/>
        <v>-390</v>
      </c>
    </row>
    <row r="165" spans="1:9" s="4" customFormat="1" ht="28" x14ac:dyDescent="0.15">
      <c r="A165" s="4" t="s">
        <v>652</v>
      </c>
      <c r="B165" s="4" t="s">
        <v>653</v>
      </c>
      <c r="C165" s="3" t="s">
        <v>154</v>
      </c>
      <c r="D165" s="4" t="s">
        <v>143</v>
      </c>
      <c r="E165" s="13">
        <v>45238</v>
      </c>
      <c r="F165" s="3" t="s">
        <v>618</v>
      </c>
      <c r="H165" s="5">
        <v>43454</v>
      </c>
      <c r="I165" s="4">
        <f t="shared" si="2"/>
        <v>-1784</v>
      </c>
    </row>
    <row r="166" spans="1:9" s="4" customFormat="1" ht="28" x14ac:dyDescent="0.15">
      <c r="A166" s="4" t="s">
        <v>258</v>
      </c>
      <c r="B166" s="4" t="s">
        <v>259</v>
      </c>
      <c r="C166" s="3" t="s">
        <v>153</v>
      </c>
      <c r="D166" s="4" t="s">
        <v>143</v>
      </c>
      <c r="E166" s="5">
        <v>43705</v>
      </c>
      <c r="F166" s="3" t="s">
        <v>260</v>
      </c>
      <c r="G166" s="4" t="s">
        <v>608</v>
      </c>
      <c r="H166" s="5">
        <v>43455</v>
      </c>
      <c r="I166" s="4">
        <f t="shared" si="2"/>
        <v>-250</v>
      </c>
    </row>
    <row r="167" spans="1:9" s="4" customFormat="1" ht="42" x14ac:dyDescent="0.15">
      <c r="A167" s="4" t="s">
        <v>312</v>
      </c>
      <c r="B167" s="4" t="s">
        <v>313</v>
      </c>
      <c r="C167" s="3" t="s">
        <v>169</v>
      </c>
      <c r="D167" s="4" t="s">
        <v>143</v>
      </c>
      <c r="E167" s="5">
        <v>43889</v>
      </c>
      <c r="F167" s="3" t="s">
        <v>314</v>
      </c>
      <c r="G167" s="4" t="s">
        <v>608</v>
      </c>
      <c r="H167" s="5">
        <v>43502</v>
      </c>
      <c r="I167" s="4">
        <f t="shared" si="2"/>
        <v>-387</v>
      </c>
    </row>
    <row r="168" spans="1:9" s="4" customFormat="1" ht="28" x14ac:dyDescent="0.15">
      <c r="A168" s="4" t="s">
        <v>236</v>
      </c>
      <c r="B168" s="3" t="s">
        <v>237</v>
      </c>
      <c r="C168" s="3" t="s">
        <v>170</v>
      </c>
      <c r="D168" s="4" t="s">
        <v>144</v>
      </c>
      <c r="E168" s="5">
        <v>42963</v>
      </c>
      <c r="F168" s="3" t="s">
        <v>238</v>
      </c>
      <c r="G168" s="4" t="s">
        <v>609</v>
      </c>
      <c r="H168" s="5">
        <v>43585</v>
      </c>
      <c r="I168" s="4">
        <f t="shared" si="2"/>
        <v>622</v>
      </c>
    </row>
    <row r="169" spans="1:9" s="4" customFormat="1" ht="28" x14ac:dyDescent="0.15">
      <c r="A169" s="4" t="s">
        <v>328</v>
      </c>
      <c r="B169" s="4" t="s">
        <v>329</v>
      </c>
      <c r="C169" s="3" t="s">
        <v>155</v>
      </c>
      <c r="D169" s="4" t="s">
        <v>144</v>
      </c>
      <c r="E169" s="5">
        <v>43850</v>
      </c>
      <c r="F169" s="3" t="s">
        <v>330</v>
      </c>
      <c r="G169" s="4" t="s">
        <v>607</v>
      </c>
      <c r="H169" s="5">
        <v>43588</v>
      </c>
      <c r="I169" s="4">
        <f t="shared" si="2"/>
        <v>-262</v>
      </c>
    </row>
    <row r="170" spans="1:9" s="4" customFormat="1" ht="43" customHeight="1" x14ac:dyDescent="0.15">
      <c r="A170" s="4" t="s">
        <v>327</v>
      </c>
      <c r="B170" s="4" t="s">
        <v>325</v>
      </c>
      <c r="C170" s="3" t="s">
        <v>155</v>
      </c>
      <c r="D170" s="4" t="s">
        <v>144</v>
      </c>
      <c r="E170" s="5">
        <v>44053</v>
      </c>
      <c r="F170" s="3" t="s">
        <v>668</v>
      </c>
      <c r="G170" s="4" t="s">
        <v>608</v>
      </c>
      <c r="H170" s="5">
        <v>43591</v>
      </c>
      <c r="I170" s="4">
        <f t="shared" si="2"/>
        <v>-462</v>
      </c>
    </row>
    <row r="171" spans="1:9" s="4" customFormat="1" ht="56" x14ac:dyDescent="0.15">
      <c r="A171" s="4" t="s">
        <v>321</v>
      </c>
      <c r="B171" s="3" t="s">
        <v>322</v>
      </c>
      <c r="C171" s="3" t="s">
        <v>161</v>
      </c>
      <c r="D171" s="4" t="s">
        <v>143</v>
      </c>
      <c r="E171" s="5">
        <v>44180</v>
      </c>
      <c r="F171" s="3" t="s">
        <v>323</v>
      </c>
      <c r="G171" s="4" t="s">
        <v>609</v>
      </c>
      <c r="H171" s="5">
        <v>43609</v>
      </c>
      <c r="I171" s="4">
        <f t="shared" si="2"/>
        <v>-571</v>
      </c>
    </row>
    <row r="172" spans="1:9" s="4" customFormat="1" ht="28" x14ac:dyDescent="0.15">
      <c r="A172" s="4" t="s">
        <v>297</v>
      </c>
      <c r="B172" s="4" t="s">
        <v>298</v>
      </c>
      <c r="C172" s="3" t="s">
        <v>154</v>
      </c>
      <c r="D172" s="4" t="s">
        <v>143</v>
      </c>
      <c r="E172" s="5">
        <v>44021</v>
      </c>
      <c r="F172" s="3" t="s">
        <v>299</v>
      </c>
      <c r="G172" s="4" t="s">
        <v>608</v>
      </c>
      <c r="H172" s="5">
        <v>43626</v>
      </c>
      <c r="I172" s="4">
        <f t="shared" si="2"/>
        <v>-395</v>
      </c>
    </row>
    <row r="173" spans="1:9" s="4" customFormat="1" ht="14" x14ac:dyDescent="0.15">
      <c r="A173" s="4" t="s">
        <v>351</v>
      </c>
      <c r="B173" s="4" t="s">
        <v>352</v>
      </c>
      <c r="C173" s="3" t="s">
        <v>495</v>
      </c>
      <c r="D173" s="4" t="s">
        <v>144</v>
      </c>
      <c r="E173" s="5">
        <v>44329</v>
      </c>
      <c r="F173" s="3" t="s">
        <v>353</v>
      </c>
      <c r="G173" s="4" t="s">
        <v>608</v>
      </c>
      <c r="H173" s="5">
        <v>43544</v>
      </c>
      <c r="I173" s="4">
        <f t="shared" si="2"/>
        <v>-785</v>
      </c>
    </row>
    <row r="174" spans="1:9" s="4" customFormat="1" ht="28" x14ac:dyDescent="0.15">
      <c r="A174" s="4" t="s">
        <v>557</v>
      </c>
      <c r="B174" s="4" t="s">
        <v>556</v>
      </c>
      <c r="C174" s="3" t="s">
        <v>154</v>
      </c>
      <c r="D174" s="4" t="s">
        <v>144</v>
      </c>
      <c r="E174" s="5">
        <v>44712</v>
      </c>
      <c r="F174" s="3" t="s">
        <v>187</v>
      </c>
      <c r="G174" s="4" t="s">
        <v>608</v>
      </c>
      <c r="H174" s="5">
        <v>43649</v>
      </c>
      <c r="I174" s="4">
        <f t="shared" si="2"/>
        <v>-1063</v>
      </c>
    </row>
    <row r="175" spans="1:9" s="4" customFormat="1" ht="28" x14ac:dyDescent="0.15">
      <c r="A175" s="4" t="s">
        <v>354</v>
      </c>
      <c r="B175" s="3" t="s">
        <v>355</v>
      </c>
      <c r="C175" s="3" t="s">
        <v>155</v>
      </c>
      <c r="D175" s="4" t="s">
        <v>144</v>
      </c>
      <c r="E175" s="5">
        <v>44341</v>
      </c>
      <c r="F175" s="3" t="s">
        <v>353</v>
      </c>
      <c r="G175" s="4" t="s">
        <v>608</v>
      </c>
      <c r="H175" s="5">
        <v>43691</v>
      </c>
      <c r="I175" s="4">
        <f t="shared" si="2"/>
        <v>-650</v>
      </c>
    </row>
    <row r="176" spans="1:9" s="4" customFormat="1" ht="28" x14ac:dyDescent="0.15">
      <c r="A176" s="4" t="s">
        <v>303</v>
      </c>
      <c r="B176" s="4" t="s">
        <v>304</v>
      </c>
      <c r="C176" s="3" t="s">
        <v>154</v>
      </c>
      <c r="D176" s="4" t="s">
        <v>144</v>
      </c>
      <c r="E176" s="8">
        <v>43871</v>
      </c>
      <c r="F176" s="3" t="s">
        <v>305</v>
      </c>
      <c r="G176" s="4" t="s">
        <v>608</v>
      </c>
      <c r="H176" s="5">
        <v>43692</v>
      </c>
      <c r="I176" s="4">
        <f t="shared" si="2"/>
        <v>-179</v>
      </c>
    </row>
    <row r="177" spans="1:9" s="4" customFormat="1" ht="28" x14ac:dyDescent="0.15">
      <c r="A177" s="4" t="s">
        <v>294</v>
      </c>
      <c r="B177" s="4" t="s">
        <v>295</v>
      </c>
      <c r="C177" s="3" t="s">
        <v>154</v>
      </c>
      <c r="D177" s="4" t="s">
        <v>144</v>
      </c>
      <c r="E177" s="8">
        <v>44039</v>
      </c>
      <c r="F177" s="3" t="s">
        <v>296</v>
      </c>
      <c r="H177" s="5">
        <v>43693</v>
      </c>
      <c r="I177" s="4">
        <f t="shared" si="2"/>
        <v>-346</v>
      </c>
    </row>
    <row r="178" spans="1:9" s="4" customFormat="1" ht="28" x14ac:dyDescent="0.15">
      <c r="A178" s="4" t="s">
        <v>356</v>
      </c>
      <c r="B178" s="3" t="s">
        <v>357</v>
      </c>
      <c r="C178" s="3" t="s">
        <v>163</v>
      </c>
      <c r="D178" s="4" t="s">
        <v>144</v>
      </c>
      <c r="E178" s="5">
        <v>44365</v>
      </c>
      <c r="F178" s="3" t="s">
        <v>358</v>
      </c>
      <c r="G178" s="4" t="s">
        <v>607</v>
      </c>
      <c r="H178" s="5">
        <v>43759</v>
      </c>
      <c r="I178" s="4">
        <f t="shared" si="2"/>
        <v>-606</v>
      </c>
    </row>
    <row r="179" spans="1:9" s="4" customFormat="1" ht="28" x14ac:dyDescent="0.15">
      <c r="A179" s="4" t="s">
        <v>315</v>
      </c>
      <c r="B179" s="4" t="s">
        <v>316</v>
      </c>
      <c r="C179" s="3" t="s">
        <v>492</v>
      </c>
      <c r="D179" s="4" t="s">
        <v>143</v>
      </c>
      <c r="E179" s="5">
        <v>44099</v>
      </c>
      <c r="F179" s="3" t="s">
        <v>317</v>
      </c>
      <c r="G179" s="4" t="s">
        <v>608</v>
      </c>
      <c r="H179" s="5">
        <v>43777</v>
      </c>
      <c r="I179" s="4">
        <f t="shared" si="2"/>
        <v>-322</v>
      </c>
    </row>
    <row r="180" spans="1:9" s="4" customFormat="1" ht="42" x14ac:dyDescent="0.15">
      <c r="A180" s="4" t="s">
        <v>337</v>
      </c>
      <c r="B180" s="4" t="s">
        <v>338</v>
      </c>
      <c r="C180" s="3" t="s">
        <v>154</v>
      </c>
      <c r="D180" s="4" t="s">
        <v>144</v>
      </c>
      <c r="E180" s="8">
        <v>44256</v>
      </c>
      <c r="F180" s="3" t="s">
        <v>611</v>
      </c>
      <c r="G180" s="4" t="s">
        <v>607</v>
      </c>
      <c r="H180" s="5">
        <v>43783</v>
      </c>
      <c r="I180" s="4">
        <f t="shared" si="2"/>
        <v>-473</v>
      </c>
    </row>
    <row r="181" spans="1:9" s="4" customFormat="1" ht="56" x14ac:dyDescent="0.15">
      <c r="A181" s="4" t="s">
        <v>278</v>
      </c>
      <c r="B181" s="4" t="s">
        <v>279</v>
      </c>
      <c r="C181" s="3" t="s">
        <v>160</v>
      </c>
      <c r="D181" s="4" t="s">
        <v>144</v>
      </c>
      <c r="E181" s="5">
        <v>44113</v>
      </c>
      <c r="F181" s="3" t="s">
        <v>280</v>
      </c>
      <c r="G181" s="4" t="s">
        <v>607</v>
      </c>
      <c r="H181" s="5">
        <v>43789</v>
      </c>
      <c r="I181" s="4">
        <f t="shared" si="2"/>
        <v>-324</v>
      </c>
    </row>
    <row r="182" spans="1:9" s="4" customFormat="1" ht="28" x14ac:dyDescent="0.15">
      <c r="A182" s="3" t="s">
        <v>131</v>
      </c>
      <c r="B182" s="3" t="s">
        <v>132</v>
      </c>
      <c r="C182" s="3" t="s">
        <v>154</v>
      </c>
      <c r="D182" s="4" t="s">
        <v>144</v>
      </c>
      <c r="E182" s="5">
        <v>43700</v>
      </c>
      <c r="F182" s="3" t="s">
        <v>212</v>
      </c>
      <c r="G182" s="4" t="s">
        <v>607</v>
      </c>
      <c r="H182" s="5">
        <v>43039</v>
      </c>
      <c r="I182" s="4">
        <f t="shared" si="2"/>
        <v>-661</v>
      </c>
    </row>
    <row r="183" spans="1:9" s="4" customFormat="1" ht="14" x14ac:dyDescent="0.15">
      <c r="A183" s="4" t="s">
        <v>359</v>
      </c>
      <c r="B183" s="4" t="s">
        <v>360</v>
      </c>
      <c r="C183" s="3" t="s">
        <v>493</v>
      </c>
      <c r="D183" s="4" t="s">
        <v>144</v>
      </c>
      <c r="E183" s="5">
        <v>44211</v>
      </c>
      <c r="F183" s="3" t="s">
        <v>361</v>
      </c>
      <c r="G183" s="4" t="s">
        <v>608</v>
      </c>
      <c r="H183" s="5">
        <v>43819</v>
      </c>
      <c r="I183" s="4">
        <f t="shared" si="2"/>
        <v>-392</v>
      </c>
    </row>
    <row r="184" spans="1:9" s="4" customFormat="1" ht="28" x14ac:dyDescent="0.15">
      <c r="A184" s="4" t="s">
        <v>306</v>
      </c>
      <c r="B184" s="4" t="s">
        <v>307</v>
      </c>
      <c r="C184" s="3" t="s">
        <v>154</v>
      </c>
      <c r="D184" s="4" t="s">
        <v>143</v>
      </c>
      <c r="E184" s="5">
        <v>43950</v>
      </c>
      <c r="F184" s="3" t="s">
        <v>308</v>
      </c>
      <c r="G184" s="4" t="s">
        <v>608</v>
      </c>
      <c r="H184" s="5">
        <v>43892</v>
      </c>
      <c r="I184" s="4">
        <f t="shared" si="2"/>
        <v>-58</v>
      </c>
    </row>
    <row r="185" spans="1:9" s="4" customFormat="1" ht="28" x14ac:dyDescent="0.15">
      <c r="A185" s="4" t="s">
        <v>628</v>
      </c>
      <c r="B185" s="4" t="s">
        <v>540</v>
      </c>
      <c r="C185" s="3" t="s">
        <v>154</v>
      </c>
      <c r="D185" s="4" t="s">
        <v>144</v>
      </c>
      <c r="E185" s="5">
        <v>44804</v>
      </c>
      <c r="F185" s="3" t="s">
        <v>539</v>
      </c>
      <c r="H185" s="5">
        <v>43931</v>
      </c>
      <c r="I185" s="4">
        <f t="shared" si="2"/>
        <v>-873</v>
      </c>
    </row>
    <row r="186" spans="1:9" s="4" customFormat="1" ht="28" x14ac:dyDescent="0.15">
      <c r="A186" s="4" t="s">
        <v>342</v>
      </c>
      <c r="B186" s="4" t="s">
        <v>343</v>
      </c>
      <c r="C186" s="3" t="s">
        <v>154</v>
      </c>
      <c r="D186" s="4" t="s">
        <v>143</v>
      </c>
      <c r="E186" s="5">
        <v>44456</v>
      </c>
      <c r="F186" s="3" t="s">
        <v>344</v>
      </c>
      <c r="G186" s="4" t="s">
        <v>608</v>
      </c>
      <c r="H186" s="5">
        <v>43938</v>
      </c>
      <c r="I186" s="4">
        <f t="shared" si="2"/>
        <v>-518</v>
      </c>
    </row>
    <row r="187" spans="1:9" s="4" customFormat="1" ht="28" x14ac:dyDescent="0.15">
      <c r="A187" s="4" t="s">
        <v>542</v>
      </c>
      <c r="B187" s="4" t="s">
        <v>541</v>
      </c>
      <c r="C187" s="3" t="s">
        <v>154</v>
      </c>
      <c r="D187" s="4" t="s">
        <v>144</v>
      </c>
      <c r="E187" s="5">
        <v>44707</v>
      </c>
      <c r="F187" s="3" t="s">
        <v>182</v>
      </c>
      <c r="G187" s="4" t="s">
        <v>608</v>
      </c>
      <c r="H187" s="5">
        <v>43957</v>
      </c>
      <c r="I187" s="4">
        <f t="shared" si="2"/>
        <v>-750</v>
      </c>
    </row>
    <row r="188" spans="1:9" s="4" customFormat="1" ht="28" x14ac:dyDescent="0.15">
      <c r="A188" s="4" t="s">
        <v>544</v>
      </c>
      <c r="B188" s="4" t="s">
        <v>543</v>
      </c>
      <c r="C188" s="3" t="s">
        <v>154</v>
      </c>
      <c r="D188" s="4" t="s">
        <v>144</v>
      </c>
      <c r="E188" s="5">
        <v>44362</v>
      </c>
      <c r="F188" s="3" t="s">
        <v>545</v>
      </c>
      <c r="G188" s="4" t="s">
        <v>608</v>
      </c>
      <c r="H188" s="5">
        <v>43959</v>
      </c>
      <c r="I188" s="4">
        <f t="shared" si="2"/>
        <v>-403</v>
      </c>
    </row>
    <row r="189" spans="1:9" s="4" customFormat="1" ht="28" x14ac:dyDescent="0.15">
      <c r="A189" s="4" t="s">
        <v>300</v>
      </c>
      <c r="B189" s="4" t="s">
        <v>301</v>
      </c>
      <c r="C189" s="3" t="s">
        <v>154</v>
      </c>
      <c r="D189" s="4" t="s">
        <v>144</v>
      </c>
      <c r="E189" s="5">
        <v>44001</v>
      </c>
      <c r="F189" s="3" t="s">
        <v>302</v>
      </c>
      <c r="G189" s="4" t="s">
        <v>609</v>
      </c>
      <c r="H189" s="5">
        <v>43966</v>
      </c>
      <c r="I189" s="4">
        <f t="shared" si="2"/>
        <v>-35</v>
      </c>
    </row>
    <row r="190" spans="1:9" s="4" customFormat="1" ht="28" customHeight="1" x14ac:dyDescent="0.15">
      <c r="A190" s="4" t="s">
        <v>516</v>
      </c>
      <c r="B190" s="4" t="s">
        <v>517</v>
      </c>
      <c r="C190" s="3" t="s">
        <v>153</v>
      </c>
      <c r="D190" s="4" t="s">
        <v>143</v>
      </c>
      <c r="E190" s="5">
        <v>45275</v>
      </c>
      <c r="F190" s="3" t="s">
        <v>518</v>
      </c>
      <c r="G190" s="4" t="s">
        <v>608</v>
      </c>
      <c r="H190" s="5">
        <v>43993</v>
      </c>
      <c r="I190" s="4">
        <f t="shared" si="2"/>
        <v>-1282</v>
      </c>
    </row>
    <row r="191" spans="1:9" s="4" customFormat="1" ht="31" customHeight="1" x14ac:dyDescent="0.15">
      <c r="A191" s="4" t="s">
        <v>547</v>
      </c>
      <c r="B191" s="4" t="s">
        <v>546</v>
      </c>
      <c r="C191" s="3" t="s">
        <v>154</v>
      </c>
      <c r="D191" s="4" t="s">
        <v>144</v>
      </c>
      <c r="E191" s="5">
        <v>44468</v>
      </c>
      <c r="F191" s="3" t="s">
        <v>196</v>
      </c>
      <c r="H191" s="5">
        <v>43997</v>
      </c>
      <c r="I191" s="4">
        <f t="shared" si="2"/>
        <v>-471</v>
      </c>
    </row>
    <row r="192" spans="1:9" s="4" customFormat="1" ht="56" x14ac:dyDescent="0.15">
      <c r="A192" s="4" t="s">
        <v>549</v>
      </c>
      <c r="B192" s="4" t="s">
        <v>548</v>
      </c>
      <c r="C192" s="3" t="s">
        <v>160</v>
      </c>
      <c r="D192" s="4" t="s">
        <v>144</v>
      </c>
      <c r="E192" s="5">
        <v>44242</v>
      </c>
      <c r="F192" s="3" t="s">
        <v>550</v>
      </c>
      <c r="H192" s="5">
        <v>44012</v>
      </c>
      <c r="I192" s="4">
        <f t="shared" si="2"/>
        <v>-230</v>
      </c>
    </row>
    <row r="193" spans="1:9" s="4" customFormat="1" ht="42" x14ac:dyDescent="0.15">
      <c r="A193" s="4" t="s">
        <v>291</v>
      </c>
      <c r="B193" s="3" t="s">
        <v>292</v>
      </c>
      <c r="C193" s="3" t="s">
        <v>154</v>
      </c>
      <c r="D193" s="4" t="s">
        <v>144</v>
      </c>
      <c r="E193" s="5">
        <v>44019</v>
      </c>
      <c r="F193" s="3" t="s">
        <v>293</v>
      </c>
      <c r="G193" s="4" t="s">
        <v>608</v>
      </c>
      <c r="H193" s="5">
        <v>44019</v>
      </c>
      <c r="I193" s="4">
        <f t="shared" si="2"/>
        <v>0</v>
      </c>
    </row>
    <row r="194" spans="1:9" s="4" customFormat="1" ht="28" x14ac:dyDescent="0.15">
      <c r="A194" s="4" t="s">
        <v>345</v>
      </c>
      <c r="B194" s="3" t="s">
        <v>346</v>
      </c>
      <c r="C194" s="3" t="s">
        <v>154</v>
      </c>
      <c r="D194" s="4" t="s">
        <v>143</v>
      </c>
      <c r="E194" s="5">
        <v>44355</v>
      </c>
      <c r="F194" s="3" t="s">
        <v>347</v>
      </c>
      <c r="G194" s="4" t="s">
        <v>609</v>
      </c>
      <c r="H194" s="5">
        <v>44036</v>
      </c>
      <c r="I194" s="4">
        <f t="shared" si="2"/>
        <v>-319</v>
      </c>
    </row>
    <row r="195" spans="1:9" s="4" customFormat="1" ht="28" x14ac:dyDescent="0.15">
      <c r="A195" s="4" t="s">
        <v>680</v>
      </c>
      <c r="B195" s="4" t="s">
        <v>370</v>
      </c>
      <c r="C195" s="3" t="s">
        <v>154</v>
      </c>
      <c r="D195" s="4" t="s">
        <v>143</v>
      </c>
      <c r="E195" s="5">
        <v>44427</v>
      </c>
      <c r="F195" s="3" t="s">
        <v>299</v>
      </c>
      <c r="G195" s="4" t="s">
        <v>608</v>
      </c>
      <c r="H195" s="5">
        <v>44043</v>
      </c>
      <c r="I195" s="4">
        <f t="shared" ref="I195:I237" si="3">(H195-E195)</f>
        <v>-384</v>
      </c>
    </row>
    <row r="196" spans="1:9" s="4" customFormat="1" ht="56" x14ac:dyDescent="0.15">
      <c r="A196" s="4" t="s">
        <v>348</v>
      </c>
      <c r="B196" s="4" t="s">
        <v>349</v>
      </c>
      <c r="C196" s="3" t="s">
        <v>161</v>
      </c>
      <c r="D196" s="4" t="s">
        <v>144</v>
      </c>
      <c r="E196" s="14">
        <v>44300</v>
      </c>
      <c r="F196" s="3" t="s">
        <v>350</v>
      </c>
      <c r="G196" s="4" t="s">
        <v>609</v>
      </c>
      <c r="H196" s="5">
        <v>44050</v>
      </c>
      <c r="I196" s="4">
        <f t="shared" si="3"/>
        <v>-250</v>
      </c>
    </row>
    <row r="197" spans="1:9" s="4" customFormat="1" ht="28" x14ac:dyDescent="0.15">
      <c r="A197" s="4" t="s">
        <v>288</v>
      </c>
      <c r="B197" s="4" t="s">
        <v>289</v>
      </c>
      <c r="C197" s="3" t="s">
        <v>153</v>
      </c>
      <c r="D197" s="4" t="s">
        <v>143</v>
      </c>
      <c r="E197" s="5">
        <v>43983</v>
      </c>
      <c r="F197" s="3" t="s">
        <v>290</v>
      </c>
      <c r="G197" s="4" t="s">
        <v>609</v>
      </c>
      <c r="H197" s="5">
        <v>44057</v>
      </c>
      <c r="I197" s="4">
        <f t="shared" si="3"/>
        <v>74</v>
      </c>
    </row>
    <row r="198" spans="1:9" s="4" customFormat="1" ht="28" x14ac:dyDescent="0.15">
      <c r="A198" s="4" t="s">
        <v>552</v>
      </c>
      <c r="B198" s="4" t="s">
        <v>551</v>
      </c>
      <c r="C198" s="3" t="s">
        <v>154</v>
      </c>
      <c r="D198" s="4" t="s">
        <v>144</v>
      </c>
      <c r="E198" s="5">
        <v>44377</v>
      </c>
      <c r="F198" s="3" t="s">
        <v>182</v>
      </c>
      <c r="G198" s="4" t="s">
        <v>608</v>
      </c>
      <c r="H198" s="5">
        <v>44078</v>
      </c>
      <c r="I198" s="4">
        <f t="shared" si="3"/>
        <v>-299</v>
      </c>
    </row>
    <row r="199" spans="1:9" s="4" customFormat="1" ht="56" x14ac:dyDescent="0.15">
      <c r="A199" s="4" t="s">
        <v>377</v>
      </c>
      <c r="B199" s="4" t="s">
        <v>376</v>
      </c>
      <c r="C199" s="3" t="s">
        <v>160</v>
      </c>
      <c r="D199" s="4" t="s">
        <v>144</v>
      </c>
      <c r="E199" s="5">
        <v>44627</v>
      </c>
      <c r="F199" s="3" t="s">
        <v>378</v>
      </c>
      <c r="G199" s="4" t="s">
        <v>609</v>
      </c>
      <c r="H199" s="5">
        <v>44158</v>
      </c>
      <c r="I199" s="4">
        <f t="shared" si="3"/>
        <v>-469</v>
      </c>
    </row>
    <row r="200" spans="1:9" s="4" customFormat="1" ht="56" x14ac:dyDescent="0.15">
      <c r="A200" s="4" t="s">
        <v>508</v>
      </c>
      <c r="B200" s="4" t="s">
        <v>507</v>
      </c>
      <c r="C200" s="3" t="s">
        <v>601</v>
      </c>
      <c r="D200" s="4" t="s">
        <v>144</v>
      </c>
      <c r="E200" s="5">
        <v>45051</v>
      </c>
      <c r="F200" s="3" t="s">
        <v>615</v>
      </c>
      <c r="G200" s="4" t="s">
        <v>608</v>
      </c>
      <c r="H200" s="5">
        <v>44160</v>
      </c>
      <c r="I200" s="4">
        <f t="shared" si="3"/>
        <v>-891</v>
      </c>
    </row>
    <row r="201" spans="1:9" s="4" customFormat="1" ht="30" customHeight="1" x14ac:dyDescent="0.15">
      <c r="A201" s="4" t="s">
        <v>554</v>
      </c>
      <c r="B201" s="4" t="s">
        <v>553</v>
      </c>
      <c r="C201" s="3" t="s">
        <v>159</v>
      </c>
      <c r="D201" s="4" t="s">
        <v>144</v>
      </c>
      <c r="E201" s="5">
        <v>44714</v>
      </c>
      <c r="F201" s="3" t="s">
        <v>555</v>
      </c>
      <c r="G201" s="4" t="s">
        <v>608</v>
      </c>
      <c r="H201" s="5">
        <v>44168</v>
      </c>
      <c r="I201" s="4">
        <f t="shared" si="3"/>
        <v>-546</v>
      </c>
    </row>
    <row r="202" spans="1:9" s="4" customFormat="1" ht="28" x14ac:dyDescent="0.15">
      <c r="A202" s="4" t="s">
        <v>610</v>
      </c>
      <c r="B202" s="4" t="s">
        <v>605</v>
      </c>
      <c r="C202" s="3" t="s">
        <v>154</v>
      </c>
      <c r="D202" s="4" t="s">
        <v>144</v>
      </c>
      <c r="E202" s="5">
        <v>44343</v>
      </c>
      <c r="F202" s="3" t="s">
        <v>182</v>
      </c>
      <c r="G202" s="4" t="s">
        <v>608</v>
      </c>
      <c r="H202" s="5">
        <v>44230</v>
      </c>
      <c r="I202" s="4">
        <f t="shared" si="3"/>
        <v>-113</v>
      </c>
    </row>
    <row r="203" spans="1:9" s="4" customFormat="1" ht="56" x14ac:dyDescent="0.15">
      <c r="A203" s="4" t="s">
        <v>568</v>
      </c>
      <c r="B203" s="3" t="s">
        <v>567</v>
      </c>
      <c r="C203" s="3" t="s">
        <v>165</v>
      </c>
      <c r="D203" s="4" t="s">
        <v>143</v>
      </c>
      <c r="E203" s="5">
        <v>45191</v>
      </c>
      <c r="F203" s="3" t="s">
        <v>569</v>
      </c>
      <c r="G203" s="4" t="s">
        <v>609</v>
      </c>
      <c r="H203" s="5">
        <v>44238</v>
      </c>
      <c r="I203" s="4">
        <f t="shared" si="3"/>
        <v>-953</v>
      </c>
    </row>
    <row r="204" spans="1:9" s="4" customFormat="1" ht="28" x14ac:dyDescent="0.15">
      <c r="A204" s="4" t="s">
        <v>365</v>
      </c>
      <c r="B204" s="4" t="s">
        <v>509</v>
      </c>
      <c r="C204" s="3" t="s">
        <v>154</v>
      </c>
      <c r="D204" s="4" t="s">
        <v>143</v>
      </c>
      <c r="E204" s="5">
        <v>44342</v>
      </c>
      <c r="F204" s="3" t="s">
        <v>187</v>
      </c>
      <c r="G204" s="4" t="s">
        <v>608</v>
      </c>
      <c r="H204" s="5">
        <v>44281</v>
      </c>
      <c r="I204" s="4">
        <f t="shared" si="3"/>
        <v>-61</v>
      </c>
    </row>
    <row r="205" spans="1:9" s="4" customFormat="1" ht="28" x14ac:dyDescent="0.15">
      <c r="A205" s="4" t="s">
        <v>663</v>
      </c>
      <c r="B205" s="4" t="s">
        <v>667</v>
      </c>
      <c r="C205" s="3" t="s">
        <v>153</v>
      </c>
      <c r="D205" s="4" t="s">
        <v>144</v>
      </c>
      <c r="E205" s="13">
        <v>44903</v>
      </c>
      <c r="F205" s="3" t="s">
        <v>260</v>
      </c>
      <c r="H205" s="5">
        <v>44330</v>
      </c>
      <c r="I205" s="4">
        <f t="shared" si="3"/>
        <v>-573</v>
      </c>
    </row>
    <row r="206" spans="1:9" s="4" customFormat="1" ht="42" x14ac:dyDescent="0.15">
      <c r="A206" s="4" t="s">
        <v>559</v>
      </c>
      <c r="B206" s="4" t="s">
        <v>558</v>
      </c>
      <c r="C206" s="3" t="s">
        <v>154</v>
      </c>
      <c r="D206" s="4" t="s">
        <v>144</v>
      </c>
      <c r="E206" s="5">
        <v>44466</v>
      </c>
      <c r="F206" s="3" t="s">
        <v>560</v>
      </c>
      <c r="H206" s="5">
        <v>44344</v>
      </c>
      <c r="I206" s="4">
        <f t="shared" si="3"/>
        <v>-122</v>
      </c>
    </row>
    <row r="207" spans="1:9" s="4" customFormat="1" ht="28" x14ac:dyDescent="0.15">
      <c r="A207" s="4" t="s">
        <v>562</v>
      </c>
      <c r="B207" s="4" t="s">
        <v>561</v>
      </c>
      <c r="C207" s="3" t="s">
        <v>154</v>
      </c>
      <c r="D207" s="4" t="s">
        <v>144</v>
      </c>
      <c r="E207" s="5">
        <v>44449</v>
      </c>
      <c r="F207" s="3" t="s">
        <v>182</v>
      </c>
      <c r="G207" s="4" t="s">
        <v>608</v>
      </c>
      <c r="H207" s="5">
        <v>44344</v>
      </c>
      <c r="I207" s="4">
        <f t="shared" si="3"/>
        <v>-105</v>
      </c>
    </row>
    <row r="208" spans="1:9" s="4" customFormat="1" ht="28" x14ac:dyDescent="0.15">
      <c r="A208" s="4" t="s">
        <v>681</v>
      </c>
      <c r="B208" s="4" t="s">
        <v>563</v>
      </c>
      <c r="C208" s="3" t="s">
        <v>153</v>
      </c>
      <c r="D208" s="4" t="s">
        <v>144</v>
      </c>
      <c r="E208" s="5">
        <v>44643</v>
      </c>
      <c r="F208" s="3" t="s">
        <v>564</v>
      </c>
      <c r="H208" s="5">
        <v>44393</v>
      </c>
      <c r="I208" s="4">
        <f t="shared" si="3"/>
        <v>-250</v>
      </c>
    </row>
    <row r="209" spans="1:9" s="4" customFormat="1" ht="28" x14ac:dyDescent="0.15">
      <c r="A209" s="4" t="s">
        <v>504</v>
      </c>
      <c r="B209" s="4" t="s">
        <v>505</v>
      </c>
      <c r="C209" s="3" t="s">
        <v>602</v>
      </c>
      <c r="D209" s="4" t="s">
        <v>144</v>
      </c>
      <c r="E209" s="5">
        <v>45229</v>
      </c>
      <c r="F209" s="3" t="s">
        <v>506</v>
      </c>
      <c r="G209" s="4" t="s">
        <v>608</v>
      </c>
      <c r="H209" s="5">
        <v>44397</v>
      </c>
      <c r="I209" s="4">
        <f t="shared" si="3"/>
        <v>-832</v>
      </c>
    </row>
    <row r="210" spans="1:9" s="4" customFormat="1" ht="28" customHeight="1" x14ac:dyDescent="0.15">
      <c r="A210" s="4" t="s">
        <v>571</v>
      </c>
      <c r="B210" s="4" t="s">
        <v>570</v>
      </c>
      <c r="C210" s="3" t="s">
        <v>160</v>
      </c>
      <c r="D210" s="4" t="s">
        <v>143</v>
      </c>
      <c r="E210" s="5">
        <v>44512</v>
      </c>
      <c r="F210" s="3" t="s">
        <v>179</v>
      </c>
      <c r="G210" s="4" t="s">
        <v>608</v>
      </c>
      <c r="H210" s="5">
        <v>44414</v>
      </c>
      <c r="I210" s="4">
        <f t="shared" si="3"/>
        <v>-98</v>
      </c>
    </row>
    <row r="211" spans="1:9" s="4" customFormat="1" ht="42" customHeight="1" x14ac:dyDescent="0.15">
      <c r="A211" s="4" t="s">
        <v>566</v>
      </c>
      <c r="B211" s="4" t="s">
        <v>565</v>
      </c>
      <c r="C211" s="3" t="s">
        <v>154</v>
      </c>
      <c r="D211" s="4" t="s">
        <v>144</v>
      </c>
      <c r="E211" s="5">
        <v>44753</v>
      </c>
      <c r="F211" s="3" t="s">
        <v>624</v>
      </c>
      <c r="H211" s="5">
        <v>44421</v>
      </c>
      <c r="I211" s="4">
        <f t="shared" si="3"/>
        <v>-332</v>
      </c>
    </row>
    <row r="212" spans="1:9" s="4" customFormat="1" ht="43" customHeight="1" x14ac:dyDescent="0.15">
      <c r="A212" s="4" t="s">
        <v>530</v>
      </c>
      <c r="B212" s="4" t="s">
        <v>529</v>
      </c>
      <c r="C212" s="3" t="s">
        <v>602</v>
      </c>
      <c r="D212" s="4" t="s">
        <v>144</v>
      </c>
      <c r="E212" s="5">
        <v>45128</v>
      </c>
      <c r="F212" s="3" t="s">
        <v>627</v>
      </c>
      <c r="H212" s="5">
        <v>44468</v>
      </c>
      <c r="I212" s="4">
        <f t="shared" si="3"/>
        <v>-660</v>
      </c>
    </row>
    <row r="213" spans="1:9" s="4" customFormat="1" ht="28" x14ac:dyDescent="0.15">
      <c r="A213" s="4" t="s">
        <v>510</v>
      </c>
      <c r="B213" s="4" t="s">
        <v>511</v>
      </c>
      <c r="C213" s="3" t="s">
        <v>603</v>
      </c>
      <c r="D213" s="4" t="s">
        <v>144</v>
      </c>
      <c r="E213" s="5">
        <v>44665</v>
      </c>
      <c r="F213" s="3" t="s">
        <v>512</v>
      </c>
      <c r="G213" s="4" t="s">
        <v>608</v>
      </c>
      <c r="H213" s="5">
        <v>44476</v>
      </c>
      <c r="I213" s="4">
        <f t="shared" si="3"/>
        <v>-189</v>
      </c>
    </row>
    <row r="214" spans="1:9" s="4" customFormat="1" ht="28" x14ac:dyDescent="0.15">
      <c r="A214" s="4" t="s">
        <v>525</v>
      </c>
      <c r="B214" s="4" t="s">
        <v>524</v>
      </c>
      <c r="C214" s="3" t="s">
        <v>154</v>
      </c>
      <c r="D214" s="4" t="s">
        <v>144</v>
      </c>
      <c r="E214" s="5">
        <v>44734</v>
      </c>
      <c r="F214" s="3" t="s">
        <v>458</v>
      </c>
      <c r="G214" s="4" t="s">
        <v>608</v>
      </c>
      <c r="H214" s="5">
        <v>44498</v>
      </c>
      <c r="I214" s="4">
        <f t="shared" si="3"/>
        <v>-236</v>
      </c>
    </row>
    <row r="215" spans="1:9" s="4" customFormat="1" ht="43" customHeight="1" x14ac:dyDescent="0.15">
      <c r="A215" s="4" t="s">
        <v>527</v>
      </c>
      <c r="B215" s="4" t="s">
        <v>526</v>
      </c>
      <c r="C215" s="3" t="s">
        <v>170</v>
      </c>
      <c r="D215" s="4" t="s">
        <v>144</v>
      </c>
      <c r="E215" s="5">
        <v>44819</v>
      </c>
      <c r="F215" s="3" t="s">
        <v>528</v>
      </c>
      <c r="G215" s="4" t="s">
        <v>608</v>
      </c>
      <c r="H215" s="5">
        <v>44523</v>
      </c>
      <c r="I215" s="4">
        <f t="shared" si="3"/>
        <v>-296</v>
      </c>
    </row>
    <row r="216" spans="1:9" s="4" customFormat="1" ht="28" x14ac:dyDescent="0.15">
      <c r="A216" s="4" t="s">
        <v>521</v>
      </c>
      <c r="B216" s="4" t="s">
        <v>522</v>
      </c>
      <c r="C216" s="3" t="s">
        <v>153</v>
      </c>
      <c r="D216" s="4" t="s">
        <v>143</v>
      </c>
      <c r="E216" s="15">
        <v>45188</v>
      </c>
      <c r="F216" s="3" t="s">
        <v>523</v>
      </c>
      <c r="G216" s="4" t="s">
        <v>608</v>
      </c>
      <c r="H216" s="5">
        <v>44547</v>
      </c>
      <c r="I216" s="4">
        <f t="shared" si="3"/>
        <v>-641</v>
      </c>
    </row>
    <row r="217" spans="1:9" s="4" customFormat="1" ht="28" x14ac:dyDescent="0.15">
      <c r="A217" s="4" t="s">
        <v>513</v>
      </c>
      <c r="B217" s="4" t="s">
        <v>514</v>
      </c>
      <c r="C217" s="3" t="s">
        <v>154</v>
      </c>
      <c r="D217" s="4" t="s">
        <v>143</v>
      </c>
      <c r="E217" s="5">
        <v>44719</v>
      </c>
      <c r="F217" s="3" t="s">
        <v>515</v>
      </c>
      <c r="G217" s="4" t="s">
        <v>609</v>
      </c>
      <c r="H217" s="5">
        <v>44586</v>
      </c>
      <c r="I217" s="4">
        <f t="shared" si="3"/>
        <v>-133</v>
      </c>
    </row>
    <row r="218" spans="1:9" s="4" customFormat="1" ht="28" x14ac:dyDescent="0.15">
      <c r="A218" s="4" t="s">
        <v>520</v>
      </c>
      <c r="B218" s="3" t="s">
        <v>519</v>
      </c>
      <c r="C218" s="3" t="s">
        <v>154</v>
      </c>
      <c r="D218" s="4" t="s">
        <v>143</v>
      </c>
      <c r="E218" s="5">
        <v>44966</v>
      </c>
      <c r="F218" s="3" t="s">
        <v>308</v>
      </c>
      <c r="G218" s="4" t="s">
        <v>608</v>
      </c>
      <c r="H218" s="5">
        <v>44620</v>
      </c>
      <c r="I218" s="4">
        <f t="shared" si="3"/>
        <v>-346</v>
      </c>
    </row>
    <row r="219" spans="1:9" s="4" customFormat="1" ht="28" x14ac:dyDescent="0.15">
      <c r="A219" s="4" t="s">
        <v>573</v>
      </c>
      <c r="B219" s="4" t="s">
        <v>572</v>
      </c>
      <c r="C219" s="3" t="s">
        <v>604</v>
      </c>
      <c r="D219" s="4" t="s">
        <v>144</v>
      </c>
      <c r="E219" s="5">
        <v>44873</v>
      </c>
      <c r="F219" s="3" t="s">
        <v>574</v>
      </c>
      <c r="G219" s="4" t="s">
        <v>609</v>
      </c>
      <c r="H219" s="5">
        <v>44679</v>
      </c>
      <c r="I219" s="4">
        <f t="shared" si="3"/>
        <v>-194</v>
      </c>
    </row>
    <row r="220" spans="1:9" s="4" customFormat="1" ht="28" x14ac:dyDescent="0.15">
      <c r="A220" s="4" t="s">
        <v>576</v>
      </c>
      <c r="B220" s="4" t="s">
        <v>575</v>
      </c>
      <c r="C220" s="3" t="s">
        <v>155</v>
      </c>
      <c r="D220" s="4" t="s">
        <v>144</v>
      </c>
      <c r="E220" s="5">
        <v>45217</v>
      </c>
      <c r="F220" s="3" t="s">
        <v>577</v>
      </c>
      <c r="G220" s="4" t="s">
        <v>608</v>
      </c>
      <c r="H220" s="5">
        <v>44725</v>
      </c>
      <c r="I220" s="4">
        <f t="shared" si="3"/>
        <v>-492</v>
      </c>
    </row>
    <row r="221" spans="1:9" s="4" customFormat="1" ht="43" customHeight="1" x14ac:dyDescent="0.15">
      <c r="A221" s="4" t="s">
        <v>220</v>
      </c>
      <c r="B221" s="3" t="s">
        <v>223</v>
      </c>
      <c r="C221" s="3" t="s">
        <v>156</v>
      </c>
      <c r="D221" s="4" t="s">
        <v>143</v>
      </c>
      <c r="E221" s="5">
        <v>43068</v>
      </c>
      <c r="F221" s="3" t="s">
        <v>222</v>
      </c>
      <c r="G221" s="4" t="s">
        <v>608</v>
      </c>
      <c r="H221" s="5">
        <v>44771</v>
      </c>
      <c r="I221" s="4">
        <f t="shared" si="3"/>
        <v>1703</v>
      </c>
    </row>
    <row r="222" spans="1:9" s="4" customFormat="1" ht="42" customHeight="1" x14ac:dyDescent="0.15">
      <c r="A222" s="4" t="s">
        <v>579</v>
      </c>
      <c r="B222" s="4" t="s">
        <v>578</v>
      </c>
      <c r="C222" s="3" t="s">
        <v>160</v>
      </c>
      <c r="D222" s="4" t="s">
        <v>143</v>
      </c>
      <c r="E222" s="5">
        <v>45350</v>
      </c>
      <c r="F222" s="3" t="s">
        <v>580</v>
      </c>
      <c r="G222" s="4" t="s">
        <v>608</v>
      </c>
      <c r="H222" s="5">
        <v>44804</v>
      </c>
      <c r="I222" s="4">
        <f t="shared" si="3"/>
        <v>-546</v>
      </c>
    </row>
    <row r="223" spans="1:9" s="4" customFormat="1" ht="20" customHeight="1" x14ac:dyDescent="0.15">
      <c r="A223" s="4" t="s">
        <v>582</v>
      </c>
      <c r="B223" s="4" t="s">
        <v>581</v>
      </c>
      <c r="C223" s="3" t="s">
        <v>153</v>
      </c>
      <c r="D223" s="4" t="s">
        <v>143</v>
      </c>
      <c r="E223" s="5">
        <v>45007</v>
      </c>
      <c r="F223" s="3" t="s">
        <v>583</v>
      </c>
      <c r="G223" s="4" t="s">
        <v>608</v>
      </c>
      <c r="H223" s="5">
        <v>44805</v>
      </c>
      <c r="I223" s="4">
        <f t="shared" si="3"/>
        <v>-202</v>
      </c>
    </row>
    <row r="224" spans="1:9" s="4" customFormat="1" ht="28" x14ac:dyDescent="0.15">
      <c r="A224" s="4" t="s">
        <v>585</v>
      </c>
      <c r="B224" s="4" t="s">
        <v>584</v>
      </c>
      <c r="C224" s="3" t="s">
        <v>154</v>
      </c>
      <c r="D224" s="4" t="s">
        <v>143</v>
      </c>
      <c r="E224" s="5">
        <v>45169</v>
      </c>
      <c r="F224" s="3" t="s">
        <v>586</v>
      </c>
      <c r="G224" s="4" t="s">
        <v>608</v>
      </c>
      <c r="H224" s="5">
        <v>44855</v>
      </c>
      <c r="I224" s="4">
        <f t="shared" si="3"/>
        <v>-314</v>
      </c>
    </row>
    <row r="225" spans="1:9" s="4" customFormat="1" ht="28" x14ac:dyDescent="0.15">
      <c r="A225" s="4" t="s">
        <v>588</v>
      </c>
      <c r="B225" s="4" t="s">
        <v>587</v>
      </c>
      <c r="C225" s="3" t="s">
        <v>154</v>
      </c>
      <c r="D225" s="4" t="s">
        <v>143</v>
      </c>
      <c r="E225" s="5">
        <v>45133</v>
      </c>
      <c r="F225" s="3" t="s">
        <v>187</v>
      </c>
      <c r="G225" s="4" t="s">
        <v>608</v>
      </c>
      <c r="H225" s="5">
        <v>44859</v>
      </c>
      <c r="I225" s="4">
        <f t="shared" si="3"/>
        <v>-274</v>
      </c>
    </row>
    <row r="226" spans="1:9" s="4" customFormat="1" ht="28" x14ac:dyDescent="0.15">
      <c r="A226" s="4" t="s">
        <v>532</v>
      </c>
      <c r="B226" s="3" t="s">
        <v>531</v>
      </c>
      <c r="C226" s="3" t="s">
        <v>159</v>
      </c>
      <c r="D226" s="4" t="s">
        <v>143</v>
      </c>
      <c r="E226" s="5">
        <v>45222</v>
      </c>
      <c r="F226" s="3" t="s">
        <v>670</v>
      </c>
      <c r="H226" s="5">
        <v>44887</v>
      </c>
      <c r="I226" s="4">
        <f t="shared" si="3"/>
        <v>-335</v>
      </c>
    </row>
    <row r="227" spans="1:9" s="4" customFormat="1" ht="28" x14ac:dyDescent="0.15">
      <c r="A227" s="4" t="s">
        <v>309</v>
      </c>
      <c r="B227" s="4" t="s">
        <v>310</v>
      </c>
      <c r="C227" s="3" t="s">
        <v>154</v>
      </c>
      <c r="D227" s="4" t="s">
        <v>144</v>
      </c>
      <c r="E227" s="5">
        <v>43987</v>
      </c>
      <c r="F227" s="3" t="s">
        <v>311</v>
      </c>
      <c r="G227" s="4" t="s">
        <v>609</v>
      </c>
      <c r="H227" s="5">
        <v>43938</v>
      </c>
      <c r="I227" s="4">
        <f t="shared" si="3"/>
        <v>-49</v>
      </c>
    </row>
    <row r="228" spans="1:9" s="4" customFormat="1" ht="56" x14ac:dyDescent="0.15">
      <c r="A228" s="4" t="s">
        <v>362</v>
      </c>
      <c r="B228" s="4" t="s">
        <v>363</v>
      </c>
      <c r="C228" s="3" t="s">
        <v>164</v>
      </c>
      <c r="D228" s="4" t="s">
        <v>143</v>
      </c>
      <c r="E228" s="5">
        <v>44495</v>
      </c>
      <c r="F228" s="3" t="s">
        <v>364</v>
      </c>
      <c r="G228" s="4" t="s">
        <v>608</v>
      </c>
      <c r="H228" s="5">
        <v>45104</v>
      </c>
      <c r="I228" s="4">
        <f t="shared" si="3"/>
        <v>609</v>
      </c>
    </row>
    <row r="229" spans="1:9" s="4" customFormat="1" ht="28" x14ac:dyDescent="0.15">
      <c r="A229" s="4" t="s">
        <v>537</v>
      </c>
      <c r="B229" s="4" t="s">
        <v>536</v>
      </c>
      <c r="C229" s="3" t="s">
        <v>154</v>
      </c>
      <c r="D229" s="4" t="s">
        <v>143</v>
      </c>
      <c r="E229" s="5">
        <v>45412</v>
      </c>
      <c r="F229" s="3" t="s">
        <v>187</v>
      </c>
      <c r="H229" s="5">
        <v>45147</v>
      </c>
      <c r="I229" s="4">
        <f t="shared" si="3"/>
        <v>-265</v>
      </c>
    </row>
    <row r="230" spans="1:9" s="4" customFormat="1" ht="28" x14ac:dyDescent="0.15">
      <c r="A230" s="4" t="s">
        <v>598</v>
      </c>
      <c r="B230" s="4" t="s">
        <v>597</v>
      </c>
      <c r="C230" s="3" t="s">
        <v>154</v>
      </c>
      <c r="D230" s="4" t="s">
        <v>143</v>
      </c>
      <c r="E230" s="5">
        <v>45266</v>
      </c>
      <c r="F230" s="3" t="s">
        <v>187</v>
      </c>
      <c r="G230" s="4" t="s">
        <v>608</v>
      </c>
      <c r="H230" s="5">
        <v>45152</v>
      </c>
      <c r="I230" s="4">
        <f t="shared" si="3"/>
        <v>-114</v>
      </c>
    </row>
    <row r="231" spans="1:9" s="4" customFormat="1" ht="56" x14ac:dyDescent="0.15">
      <c r="A231" s="4" t="s">
        <v>590</v>
      </c>
      <c r="B231" s="4" t="s">
        <v>589</v>
      </c>
      <c r="C231" s="3" t="s">
        <v>161</v>
      </c>
      <c r="D231" s="4" t="s">
        <v>144</v>
      </c>
      <c r="E231" s="5">
        <v>44582</v>
      </c>
      <c r="F231" s="3" t="s">
        <v>591</v>
      </c>
      <c r="H231" s="5">
        <v>45154</v>
      </c>
      <c r="I231" s="4">
        <f t="shared" si="3"/>
        <v>572</v>
      </c>
    </row>
    <row r="232" spans="1:9" s="4" customFormat="1" ht="28" x14ac:dyDescent="0.15">
      <c r="A232" s="4" t="s">
        <v>593</v>
      </c>
      <c r="B232" s="4" t="s">
        <v>592</v>
      </c>
      <c r="C232" s="3" t="s">
        <v>153</v>
      </c>
      <c r="D232" s="4" t="s">
        <v>144</v>
      </c>
      <c r="E232" s="5">
        <v>45484</v>
      </c>
      <c r="F232" s="3" t="s">
        <v>594</v>
      </c>
      <c r="G232" s="4" t="s">
        <v>608</v>
      </c>
      <c r="H232" s="5">
        <v>45216</v>
      </c>
      <c r="I232" s="4">
        <f t="shared" si="3"/>
        <v>-268</v>
      </c>
    </row>
    <row r="233" spans="1:9" s="4" customFormat="1" ht="28" x14ac:dyDescent="0.15">
      <c r="A233" s="4" t="s">
        <v>600</v>
      </c>
      <c r="B233" s="4" t="s">
        <v>599</v>
      </c>
      <c r="C233" s="3" t="s">
        <v>153</v>
      </c>
      <c r="D233" s="4" t="s">
        <v>143</v>
      </c>
      <c r="E233" s="5">
        <v>45127</v>
      </c>
      <c r="F233" s="3" t="s">
        <v>642</v>
      </c>
      <c r="G233" s="4" t="s">
        <v>608</v>
      </c>
      <c r="H233" s="5">
        <v>45225</v>
      </c>
      <c r="I233" s="4">
        <f t="shared" si="3"/>
        <v>98</v>
      </c>
    </row>
    <row r="234" spans="1:9" s="4" customFormat="1" ht="28" x14ac:dyDescent="0.15">
      <c r="A234" s="4" t="s">
        <v>596</v>
      </c>
      <c r="B234" s="4" t="s">
        <v>595</v>
      </c>
      <c r="C234" s="3" t="s">
        <v>155</v>
      </c>
      <c r="D234" s="4" t="s">
        <v>144</v>
      </c>
      <c r="E234" s="5">
        <v>45462</v>
      </c>
      <c r="F234" s="3" t="s">
        <v>577</v>
      </c>
      <c r="H234" s="5">
        <v>45281</v>
      </c>
      <c r="I234" s="4">
        <f t="shared" si="3"/>
        <v>-181</v>
      </c>
    </row>
    <row r="235" spans="1:9" s="4" customFormat="1" ht="43" customHeight="1" x14ac:dyDescent="0.15">
      <c r="A235" s="4" t="s">
        <v>634</v>
      </c>
      <c r="B235" s="4" t="s">
        <v>538</v>
      </c>
      <c r="C235" s="3" t="s">
        <v>154</v>
      </c>
      <c r="D235" s="4" t="s">
        <v>143</v>
      </c>
      <c r="E235" s="5">
        <v>45212</v>
      </c>
      <c r="F235" s="3" t="s">
        <v>635</v>
      </c>
      <c r="G235" s="4" t="s">
        <v>608</v>
      </c>
      <c r="H235" s="5">
        <v>45469</v>
      </c>
      <c r="I235" s="4">
        <f t="shared" si="3"/>
        <v>257</v>
      </c>
    </row>
    <row r="236" spans="1:9" s="4" customFormat="1" ht="28" x14ac:dyDescent="0.15">
      <c r="A236" s="4" t="s">
        <v>682</v>
      </c>
      <c r="B236" s="4" t="s">
        <v>684</v>
      </c>
      <c r="C236" s="3" t="s">
        <v>157</v>
      </c>
      <c r="D236" s="4" t="s">
        <v>144</v>
      </c>
      <c r="E236" s="5">
        <v>41032</v>
      </c>
      <c r="F236" s="3" t="s">
        <v>683</v>
      </c>
      <c r="H236" s="5">
        <v>39710</v>
      </c>
      <c r="I236" s="4">
        <f t="shared" si="3"/>
        <v>-1322</v>
      </c>
    </row>
    <row r="237" spans="1:9" s="4" customFormat="1" ht="14" x14ac:dyDescent="0.15">
      <c r="A237" s="4" t="s">
        <v>685</v>
      </c>
      <c r="B237" s="4" t="s">
        <v>687</v>
      </c>
      <c r="C237" s="3"/>
      <c r="D237" s="4" t="s">
        <v>143</v>
      </c>
      <c r="E237" s="5">
        <v>36542</v>
      </c>
      <c r="F237" s="3" t="s">
        <v>686</v>
      </c>
      <c r="H237" s="5">
        <v>36482</v>
      </c>
      <c r="I237" s="4">
        <f t="shared" si="3"/>
        <v>-60</v>
      </c>
    </row>
    <row r="238" spans="1:9" s="4" customFormat="1" ht="28" x14ac:dyDescent="0.15">
      <c r="A238" s="4" t="s">
        <v>688</v>
      </c>
      <c r="B238" s="3" t="s">
        <v>689</v>
      </c>
      <c r="C238" s="3" t="s">
        <v>690</v>
      </c>
      <c r="D238" s="4" t="s">
        <v>143</v>
      </c>
      <c r="E238" s="5">
        <v>42536</v>
      </c>
      <c r="F238" s="3" t="s">
        <v>691</v>
      </c>
      <c r="H238" s="5">
        <v>39932</v>
      </c>
      <c r="I238" s="4">
        <f t="shared" ref="I238:I243" si="4">(H238-E238)</f>
        <v>-2604</v>
      </c>
    </row>
    <row r="239" spans="1:9" s="4" customFormat="1" ht="28" x14ac:dyDescent="0.15">
      <c r="A239" s="4" t="s">
        <v>694</v>
      </c>
      <c r="B239" s="4" t="s">
        <v>692</v>
      </c>
      <c r="C239" s="3" t="s">
        <v>705</v>
      </c>
      <c r="D239" s="4" t="s">
        <v>144</v>
      </c>
      <c r="E239" s="5">
        <v>42696</v>
      </c>
      <c r="F239" s="3" t="s">
        <v>693</v>
      </c>
      <c r="H239" s="5">
        <v>38097</v>
      </c>
      <c r="I239" s="4">
        <f t="shared" si="4"/>
        <v>-4599</v>
      </c>
    </row>
    <row r="240" spans="1:9" s="4" customFormat="1" ht="28" x14ac:dyDescent="0.15">
      <c r="A240" s="4" t="s">
        <v>695</v>
      </c>
      <c r="B240" s="4" t="s">
        <v>696</v>
      </c>
      <c r="C240" s="3" t="s">
        <v>154</v>
      </c>
      <c r="D240" s="4" t="s">
        <v>144</v>
      </c>
      <c r="E240" s="5">
        <v>41526</v>
      </c>
      <c r="F240" s="3" t="s">
        <v>697</v>
      </c>
      <c r="G240" s="4" t="s">
        <v>609</v>
      </c>
      <c r="H240" s="5">
        <v>36794</v>
      </c>
      <c r="I240" s="4">
        <f t="shared" si="4"/>
        <v>-4732</v>
      </c>
    </row>
    <row r="241" spans="1:9" s="4" customFormat="1" ht="28" x14ac:dyDescent="0.15">
      <c r="A241" s="4" t="s">
        <v>698</v>
      </c>
      <c r="B241" s="4" t="s">
        <v>699</v>
      </c>
      <c r="C241" s="3" t="s">
        <v>154</v>
      </c>
      <c r="D241" s="4" t="s">
        <v>143</v>
      </c>
      <c r="E241" s="5">
        <v>39995</v>
      </c>
      <c r="F241" s="3" t="s">
        <v>210</v>
      </c>
      <c r="G241" s="4" t="s">
        <v>608</v>
      </c>
      <c r="H241" s="5">
        <v>40865</v>
      </c>
      <c r="I241" s="4">
        <f t="shared" si="4"/>
        <v>870</v>
      </c>
    </row>
    <row r="242" spans="1:9" s="4" customFormat="1" ht="42" x14ac:dyDescent="0.15">
      <c r="A242" s="4" t="s">
        <v>701</v>
      </c>
      <c r="B242" s="3" t="s">
        <v>702</v>
      </c>
      <c r="C242" s="3" t="s">
        <v>154</v>
      </c>
      <c r="D242" s="4" t="s">
        <v>143</v>
      </c>
      <c r="E242" s="5">
        <v>44806</v>
      </c>
      <c r="F242" s="3" t="s">
        <v>700</v>
      </c>
      <c r="H242" s="5">
        <v>44377</v>
      </c>
      <c r="I242" s="4">
        <f t="shared" si="4"/>
        <v>-429</v>
      </c>
    </row>
    <row r="243" spans="1:9" s="4" customFormat="1" ht="70" x14ac:dyDescent="0.15">
      <c r="A243" s="4" t="s">
        <v>703</v>
      </c>
      <c r="B243" s="4" t="s">
        <v>704</v>
      </c>
      <c r="C243" s="3" t="s">
        <v>158</v>
      </c>
      <c r="D243" s="4" t="s">
        <v>144</v>
      </c>
      <c r="E243" s="5">
        <v>45245</v>
      </c>
      <c r="F243" s="3" t="s">
        <v>707</v>
      </c>
      <c r="G243" s="4" t="s">
        <v>706</v>
      </c>
      <c r="H243" s="5">
        <v>43276</v>
      </c>
      <c r="I243" s="4">
        <f t="shared" si="4"/>
        <v>-1969</v>
      </c>
    </row>
    <row r="244" spans="1:9" ht="28" x14ac:dyDescent="0.15">
      <c r="A244" s="4" t="s">
        <v>715</v>
      </c>
      <c r="B244" s="3" t="s">
        <v>716</v>
      </c>
      <c r="C244" s="3" t="s">
        <v>155</v>
      </c>
      <c r="D244" s="4" t="s">
        <v>144</v>
      </c>
      <c r="E244" s="5">
        <v>44722</v>
      </c>
      <c r="F244" s="3" t="s">
        <v>625</v>
      </c>
      <c r="G244" s="4"/>
      <c r="H244" s="5">
        <v>44833</v>
      </c>
      <c r="I244" s="4">
        <v>111</v>
      </c>
    </row>
  </sheetData>
  <sortState xmlns:xlrd2="http://schemas.microsoft.com/office/spreadsheetml/2017/richdata2" ref="A3:H235">
    <sortCondition ref="H3:H235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CDER New Molecular Entity (NME)/ New BLA Calendar Year Approvals As of December 31, 2009</dc:title>
  <dc:creator>HHS/FDA</dc:creator>
  <cp:lastModifiedBy>Joel Lexchin</cp:lastModifiedBy>
  <dcterms:created xsi:type="dcterms:W3CDTF">2019-06-04T22:53:53Z</dcterms:created>
  <dcterms:modified xsi:type="dcterms:W3CDTF">2025-08-31T16:22:52Z</dcterms:modified>
</cp:coreProperties>
</file>