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66925"/>
  <xr:revisionPtr revIDLastSave="0" documentId="13_ncr:1_{8924D000-2FBB-4737-9763-1B1E1E1B0168}" xr6:coauthVersionLast="47" xr6:coauthVersionMax="47" xr10:uidLastSave="{00000000-0000-0000-0000-000000000000}"/>
  <bookViews>
    <workbookView xWindow="-120" yWindow="-120" windowWidth="20730" windowHeight="11040" xr2:uid="{DF6AA768-7D75-4604-AF06-2C714C73335A}"/>
  </bookViews>
  <sheets>
    <sheet name="Figure 1" sheetId="1" r:id="rId1"/>
    <sheet name="Figure 2" sheetId="2" r:id="rId2"/>
    <sheet name="Manuscript Inform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2" l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3" i="2"/>
  <c r="E13" i="1"/>
  <c r="E11" i="1"/>
  <c r="E12" i="1"/>
  <c r="E14" i="1"/>
  <c r="E15" i="1"/>
  <c r="E16" i="1"/>
  <c r="E17" i="1"/>
  <c r="E18" i="1"/>
  <c r="E19" i="1"/>
  <c r="E20" i="1"/>
  <c r="E21" i="1"/>
  <c r="E22" i="1"/>
  <c r="E23" i="1"/>
  <c r="E10" i="1"/>
</calcChain>
</file>

<file path=xl/sharedStrings.xml><?xml version="1.0" encoding="utf-8"?>
<sst xmlns="http://schemas.openxmlformats.org/spreadsheetml/2006/main" count="124" uniqueCount="88">
  <si>
    <t>NB</t>
  </si>
  <si>
    <t>NS</t>
  </si>
  <si>
    <t>PE</t>
  </si>
  <si>
    <t>Social restrictions</t>
  </si>
  <si>
    <t>Travel restrictions</t>
  </si>
  <si>
    <t>Testing</t>
  </si>
  <si>
    <t>Masking</t>
  </si>
  <si>
    <t>Vaccinations</t>
  </si>
  <si>
    <t>Community services</t>
  </si>
  <si>
    <t>Ambulatory care</t>
  </si>
  <si>
    <t>Education and daycares</t>
  </si>
  <si>
    <t>Playgrounds and recreation</t>
  </si>
  <si>
    <t>Hospital and inpatient care</t>
  </si>
  <si>
    <t>Continuing and long term care</t>
  </si>
  <si>
    <t>Workplaces, business and services</t>
  </si>
  <si>
    <t>Mental health and well-being</t>
  </si>
  <si>
    <t>Other</t>
  </si>
  <si>
    <t>Total</t>
  </si>
  <si>
    <t>PEI</t>
  </si>
  <si>
    <t>Mar 1-15, 2020</t>
  </si>
  <si>
    <t>Mar 16-31, 2020</t>
  </si>
  <si>
    <t>Apr 1-15, 2020</t>
  </si>
  <si>
    <t>Apr 16-30, 2020</t>
  </si>
  <si>
    <t>May 1-15, 2020</t>
  </si>
  <si>
    <t>May 16-31, 2020</t>
  </si>
  <si>
    <t>Jun 1-15, 2020</t>
  </si>
  <si>
    <t>Jun 16-30, 2020</t>
  </si>
  <si>
    <t>Jul 1-15, 2020</t>
  </si>
  <si>
    <t>Jul 16-31, 2020</t>
  </si>
  <si>
    <t>Aug 1-15, 2020</t>
  </si>
  <si>
    <t>Aug 16-31, 2020</t>
  </si>
  <si>
    <t>Sep 1-15, 2020</t>
  </si>
  <si>
    <t>Sep 16-30, 2020</t>
  </si>
  <si>
    <t>Oct 1-15, 2020</t>
  </si>
  <si>
    <t>Oct 16-31, 2020</t>
  </si>
  <si>
    <t>Nov 1-15, 2020</t>
  </si>
  <si>
    <t>Nov 16-30, 2020</t>
  </si>
  <si>
    <t>Dec 1-15, 2020</t>
  </si>
  <si>
    <t>Dec 16-31, 2020</t>
  </si>
  <si>
    <t>Jan 1-15, 2021</t>
  </si>
  <si>
    <t>Jan 16-31, 2021</t>
  </si>
  <si>
    <t>Feb 1-15, 2021</t>
  </si>
  <si>
    <t>Feb 16-28, 2021</t>
  </si>
  <si>
    <t>Mar 1-15, 2021</t>
  </si>
  <si>
    <t>Mar 16-31, 2021</t>
  </si>
  <si>
    <t>Apr 1-15, 2021</t>
  </si>
  <si>
    <t>Apr 16-30, 2021</t>
  </si>
  <si>
    <t>May 1-15, 2021</t>
  </si>
  <si>
    <t>May 16-31, 2021</t>
  </si>
  <si>
    <t>Jun 1-15, 2021</t>
  </si>
  <si>
    <t>Jun 16-30, 2021</t>
  </si>
  <si>
    <t>Jul 1-15, 2021</t>
  </si>
  <si>
    <t>Jul 16-31, 2021</t>
  </si>
  <si>
    <t>Aug 1-15, 2021</t>
  </si>
  <si>
    <t>Aug 16-31, 2021</t>
  </si>
  <si>
    <t>Sep 1-15, 2021</t>
  </si>
  <si>
    <t>Sep 16-30, 2021</t>
  </si>
  <si>
    <t>Oct 1-15, 2021</t>
  </si>
  <si>
    <t>Oct 16-31, 2021</t>
  </si>
  <si>
    <t>Nov 1-15, 2021</t>
  </si>
  <si>
    <t>Nov 16-30, 2021</t>
  </si>
  <si>
    <t>Dec 1-15, 2021</t>
  </si>
  <si>
    <t>Dec 16-31, 2021</t>
  </si>
  <si>
    <t>Jan 1-15, 2022</t>
  </si>
  <si>
    <t>Jan 16-31, 2022</t>
  </si>
  <si>
    <t>Feb 1-15, 2022</t>
  </si>
  <si>
    <t>Feb 16-28, 2022</t>
  </si>
  <si>
    <t>Mar 1-15, 2022</t>
  </si>
  <si>
    <t>Mar 16-31, 2022</t>
  </si>
  <si>
    <t>Date Range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</si>
  <si>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</si>
  <si>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</si>
  <si>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</si>
  <si>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</si>
  <si>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</si>
  <si>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</si>
  <si>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</si>
  <si>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</si>
  <si>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</si>
  <si>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</si>
  <si>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</si>
  <si>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</si>
  <si>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Policies</t>
  </si>
  <si>
    <t>Cases</t>
  </si>
  <si>
    <t>Title</t>
  </si>
  <si>
    <t>Environmental Scan of Public Health Directives During COVID-19: A View Through the Lens of Children with Complex Care Needs and Their Families</t>
  </si>
  <si>
    <t>Journal</t>
  </si>
  <si>
    <t>International Journal of Health Policy and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</si>
</sst>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'Figure 1'!$B$9</c:f>
              <c:strCache>
                <c:ptCount val="1"/>
                <c:pt idx="0">
                  <c:v>NB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'Figure 1'!$A$10:$A$23</c:f>
              <c:strCache>
                <c:ptCount val="14"/>
                <c:pt idx="0">
                  <c:v>Ambulatory care</c:v>
                </c:pt>
                <c:pt idx="1">
                  <c:v>Mental health and well-being</c:v>
                </c:pt>
                <c:pt idx="2">
                  <c:v>Hospital and inpatient care</c:v>
                </c:pt>
                <c:pt idx="3">
                  <c:v>Other</c:v>
                </c:pt>
                <c:pt idx="4">
                  <c:v>Masking</c:v>
                </c:pt>
                <c:pt idx="5">
                  <c:v>Community services</c:v>
                </c:pt>
                <c:pt idx="6">
                  <c:v>Continuing and long term care</c:v>
                </c:pt>
                <c:pt idx="7">
                  <c:v>Playgrounds and recreation</c:v>
                </c:pt>
                <c:pt idx="8">
                  <c:v>Workplaces, business and services</c:v>
                </c:pt>
                <c:pt idx="9">
                  <c:v>Testing</c:v>
                </c:pt>
                <c:pt idx="10">
                  <c:v>Travel restrictions</c:v>
                </c:pt>
                <c:pt idx="11">
                  <c:v>Education and daycares</c:v>
                </c:pt>
                <c:pt idx="12">
                  <c:v>Vaccinations</c:v>
                </c:pt>
                <c:pt idx="13">
                  <c:v>Social restrictions</c:v>
                </c:pt>
              </c:strCache>
            </c:strRef>
          </c:cat>
          <c:val>
            <c:numRef>
              <c:f>'Figure 1'!$B$10:$B$23</c:f>
              <c:numCache>
                <c:formatCode>General</c:formatCode>
                <c:ptCount val="14"/>
                <c:pt idx="0">
                  <c:v>2</c:v>
                </c:pt>
                <c:pt idx="1">
                  <c:v>4</c:v>
                </c:pt>
                <c:pt idx="2">
                  <c:v>16</c:v>
                </c:pt>
                <c:pt idx="3">
                  <c:v>29</c:v>
                </c:pt>
                <c:pt idx="4">
                  <c:v>20</c:v>
                </c:pt>
                <c:pt idx="5">
                  <c:v>18</c:v>
                </c:pt>
                <c:pt idx="6">
                  <c:v>13</c:v>
                </c:pt>
                <c:pt idx="7">
                  <c:v>27</c:v>
                </c:pt>
                <c:pt idx="8">
                  <c:v>41</c:v>
                </c:pt>
                <c:pt idx="9">
                  <c:v>44</c:v>
                </c:pt>
                <c:pt idx="10">
                  <c:v>51</c:v>
                </c:pt>
                <c:pt idx="11">
                  <c:v>110</c:v>
                </c:pt>
                <c:pt idx="12">
                  <c:v>97</c:v>
                </c:pt>
                <c:pt idx="13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3B-4A18-9784-658A32B85821}"/>
            </c:ext>
          </c:extLst>
        </c:ser>
        <c:ser>
          <c:idx val="1"/>
          <c:order val="1"/>
          <c:tx>
            <c:strRef>
              <c:f>'Figure 1'!$C$9</c:f>
              <c:strCache>
                <c:ptCount val="1"/>
                <c:pt idx="0">
                  <c:v>NS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'Figure 1'!$A$10:$A$23</c:f>
              <c:strCache>
                <c:ptCount val="14"/>
                <c:pt idx="0">
                  <c:v>Ambulatory care</c:v>
                </c:pt>
                <c:pt idx="1">
                  <c:v>Mental health and well-being</c:v>
                </c:pt>
                <c:pt idx="2">
                  <c:v>Hospital and inpatient care</c:v>
                </c:pt>
                <c:pt idx="3">
                  <c:v>Other</c:v>
                </c:pt>
                <c:pt idx="4">
                  <c:v>Masking</c:v>
                </c:pt>
                <c:pt idx="5">
                  <c:v>Community services</c:v>
                </c:pt>
                <c:pt idx="6">
                  <c:v>Continuing and long term care</c:v>
                </c:pt>
                <c:pt idx="7">
                  <c:v>Playgrounds and recreation</c:v>
                </c:pt>
                <c:pt idx="8">
                  <c:v>Workplaces, business and services</c:v>
                </c:pt>
                <c:pt idx="9">
                  <c:v>Testing</c:v>
                </c:pt>
                <c:pt idx="10">
                  <c:v>Travel restrictions</c:v>
                </c:pt>
                <c:pt idx="11">
                  <c:v>Education and daycares</c:v>
                </c:pt>
                <c:pt idx="12">
                  <c:v>Vaccinations</c:v>
                </c:pt>
                <c:pt idx="13">
                  <c:v>Social restrictions</c:v>
                </c:pt>
              </c:strCache>
            </c:strRef>
          </c:cat>
          <c:val>
            <c:numRef>
              <c:f>'Figure 1'!$C$10:$C$23</c:f>
              <c:numCache>
                <c:formatCode>General</c:formatCode>
                <c:ptCount val="14"/>
                <c:pt idx="0">
                  <c:v>6</c:v>
                </c:pt>
                <c:pt idx="1">
                  <c:v>8</c:v>
                </c:pt>
                <c:pt idx="2">
                  <c:v>9</c:v>
                </c:pt>
                <c:pt idx="3">
                  <c:v>7</c:v>
                </c:pt>
                <c:pt idx="4">
                  <c:v>20</c:v>
                </c:pt>
                <c:pt idx="5">
                  <c:v>20</c:v>
                </c:pt>
                <c:pt idx="6">
                  <c:v>33</c:v>
                </c:pt>
                <c:pt idx="7">
                  <c:v>35</c:v>
                </c:pt>
                <c:pt idx="8">
                  <c:v>46</c:v>
                </c:pt>
                <c:pt idx="9">
                  <c:v>43</c:v>
                </c:pt>
                <c:pt idx="10">
                  <c:v>58</c:v>
                </c:pt>
                <c:pt idx="11">
                  <c:v>51</c:v>
                </c:pt>
                <c:pt idx="12">
                  <c:v>74</c:v>
                </c:pt>
                <c:pt idx="13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3B-4A18-9784-658A32B85821}"/>
            </c:ext>
          </c:extLst>
        </c:ser>
        <c:ser>
          <c:idx val="2"/>
          <c:order val="2"/>
          <c:tx>
            <c:strRef>
              <c:f>'Figure 1'!$D$9</c:f>
              <c:strCache>
                <c:ptCount val="1"/>
                <c:pt idx="0">
                  <c:v>PE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'Figure 1'!$A$10:$A$23</c:f>
              <c:strCache>
                <c:ptCount val="14"/>
                <c:pt idx="0">
                  <c:v>Ambulatory care</c:v>
                </c:pt>
                <c:pt idx="1">
                  <c:v>Mental health and well-being</c:v>
                </c:pt>
                <c:pt idx="2">
                  <c:v>Hospital and inpatient care</c:v>
                </c:pt>
                <c:pt idx="3">
                  <c:v>Other</c:v>
                </c:pt>
                <c:pt idx="4">
                  <c:v>Masking</c:v>
                </c:pt>
                <c:pt idx="5">
                  <c:v>Community services</c:v>
                </c:pt>
                <c:pt idx="6">
                  <c:v>Continuing and long term care</c:v>
                </c:pt>
                <c:pt idx="7">
                  <c:v>Playgrounds and recreation</c:v>
                </c:pt>
                <c:pt idx="8">
                  <c:v>Workplaces, business and services</c:v>
                </c:pt>
                <c:pt idx="9">
                  <c:v>Testing</c:v>
                </c:pt>
                <c:pt idx="10">
                  <c:v>Travel restrictions</c:v>
                </c:pt>
                <c:pt idx="11">
                  <c:v>Education and daycares</c:v>
                </c:pt>
                <c:pt idx="12">
                  <c:v>Vaccinations</c:v>
                </c:pt>
                <c:pt idx="13">
                  <c:v>Social restrictions</c:v>
                </c:pt>
              </c:strCache>
            </c:strRef>
          </c:cat>
          <c:val>
            <c:numRef>
              <c:f>'Figure 1'!$D$10:$D$23</c:f>
              <c:numCache>
                <c:formatCode>General</c:formatCode>
                <c:ptCount val="14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11</c:v>
                </c:pt>
                <c:pt idx="5">
                  <c:v>19</c:v>
                </c:pt>
                <c:pt idx="6">
                  <c:v>14</c:v>
                </c:pt>
                <c:pt idx="7">
                  <c:v>13</c:v>
                </c:pt>
                <c:pt idx="8">
                  <c:v>18</c:v>
                </c:pt>
                <c:pt idx="9">
                  <c:v>27</c:v>
                </c:pt>
                <c:pt idx="10">
                  <c:v>31</c:v>
                </c:pt>
                <c:pt idx="11">
                  <c:v>55</c:v>
                </c:pt>
                <c:pt idx="12">
                  <c:v>47</c:v>
                </c:pt>
                <c:pt idx="1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3B-4A18-9784-658A32B85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683863551"/>
        <c:axId val="518756095"/>
      </c:barChart>
      <c:catAx>
        <c:axId val="6838635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8756095"/>
        <c:crosses val="autoZero"/>
        <c:auto val="1"/>
        <c:lblAlgn val="ctr"/>
        <c:lblOffset val="100"/>
        <c:noMultiLvlLbl val="0"/>
      </c:catAx>
      <c:valAx>
        <c:axId val="5187560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3863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285062039309866E-2"/>
          <c:y val="7.8825173031381549E-2"/>
          <c:w val="0.81281463298869017"/>
          <c:h val="0.79273208649965876"/>
        </c:manualLayout>
      </c:layout>
      <c:areaChart>
        <c:grouping val="standard"/>
        <c:varyColors val="0"/>
        <c:ser>
          <c:idx val="3"/>
          <c:order val="3"/>
          <c:tx>
            <c:strRef>
              <c:f>'Figure 2'!$I$2</c:f>
              <c:strCache>
                <c:ptCount val="1"/>
                <c:pt idx="0">
                  <c:v>Cases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solidFill>
                <a:schemeClr val="tx1">
                  <a:lumMod val="50000"/>
                  <a:lumOff val="50000"/>
                </a:schemeClr>
              </a:solidFill>
              <a:prstDash val="sysDash"/>
            </a:ln>
            <a:effectLst/>
          </c:spPr>
          <c:cat>
            <c:strRef>
              <c:f>'Figure 2'!$A$3:$A$52</c:f>
              <c:strCache>
                <c:ptCount val="49"/>
                <c:pt idx="0">
                  <c:v>Mar</c:v>
                </c:pt>
                <c:pt idx="2">
                  <c:v>Apr</c:v>
                </c:pt>
                <c:pt idx="4">
                  <c:v>May</c:v>
                </c:pt>
                <c:pt idx="6">
                  <c:v>Jun</c:v>
                </c:pt>
                <c:pt idx="8">
                  <c:v>Jul</c:v>
                </c:pt>
                <c:pt idx="10">
                  <c:v>Aug</c:v>
                </c:pt>
                <c:pt idx="12">
                  <c:v>Sep</c:v>
                </c:pt>
                <c:pt idx="14">
                  <c:v>Oct</c:v>
                </c:pt>
                <c:pt idx="16">
                  <c:v>Nov</c:v>
                </c:pt>
                <c:pt idx="18">
                  <c:v>Dec</c:v>
                </c:pt>
                <c:pt idx="20">
                  <c:v>Jan</c:v>
                </c:pt>
                <c:pt idx="22">
                  <c:v>Feb</c:v>
                </c:pt>
                <c:pt idx="24">
                  <c:v>Mar</c:v>
                </c:pt>
                <c:pt idx="26">
                  <c:v>Apr</c:v>
                </c:pt>
                <c:pt idx="28">
                  <c:v>May</c:v>
                </c:pt>
                <c:pt idx="30">
                  <c:v>Jun</c:v>
                </c:pt>
                <c:pt idx="32">
                  <c:v>Jul</c:v>
                </c:pt>
                <c:pt idx="34">
                  <c:v>Aug</c:v>
                </c:pt>
                <c:pt idx="36">
                  <c:v>Sep</c:v>
                </c:pt>
                <c:pt idx="38">
                  <c:v>Oct</c:v>
                </c:pt>
                <c:pt idx="40">
                  <c:v>Nov</c:v>
                </c:pt>
                <c:pt idx="42">
                  <c:v>Dec</c:v>
                </c:pt>
                <c:pt idx="44">
                  <c:v>Jan</c:v>
                </c:pt>
                <c:pt idx="46">
                  <c:v>Feb</c:v>
                </c:pt>
                <c:pt idx="48">
                  <c:v>Mar</c:v>
                </c:pt>
              </c:strCache>
            </c:strRef>
          </c:cat>
          <c:val>
            <c:numRef>
              <c:f>'Figure 2'!$I$3:$I$52</c:f>
              <c:numCache>
                <c:formatCode>General</c:formatCode>
                <c:ptCount val="50"/>
                <c:pt idx="0">
                  <c:v>8</c:v>
                </c:pt>
                <c:pt idx="1">
                  <c:v>220</c:v>
                </c:pt>
                <c:pt idx="2">
                  <c:v>454</c:v>
                </c:pt>
                <c:pt idx="3">
                  <c:v>399</c:v>
                </c:pt>
                <c:pt idx="4">
                  <c:v>89</c:v>
                </c:pt>
                <c:pt idx="5">
                  <c:v>35</c:v>
                </c:pt>
                <c:pt idx="6">
                  <c:v>33</c:v>
                </c:pt>
                <c:pt idx="7">
                  <c:v>6</c:v>
                </c:pt>
                <c:pt idx="8">
                  <c:v>16</c:v>
                </c:pt>
                <c:pt idx="9">
                  <c:v>3</c:v>
                </c:pt>
                <c:pt idx="10">
                  <c:v>24</c:v>
                </c:pt>
                <c:pt idx="11">
                  <c:v>20</c:v>
                </c:pt>
                <c:pt idx="12">
                  <c:v>13</c:v>
                </c:pt>
                <c:pt idx="13">
                  <c:v>10</c:v>
                </c:pt>
                <c:pt idx="14">
                  <c:v>101</c:v>
                </c:pt>
                <c:pt idx="15">
                  <c:v>70</c:v>
                </c:pt>
                <c:pt idx="16">
                  <c:v>62</c:v>
                </c:pt>
                <c:pt idx="17">
                  <c:v>286</c:v>
                </c:pt>
                <c:pt idx="18">
                  <c:v>186</c:v>
                </c:pt>
                <c:pt idx="19">
                  <c:v>113</c:v>
                </c:pt>
                <c:pt idx="20">
                  <c:v>358</c:v>
                </c:pt>
                <c:pt idx="21">
                  <c:v>410</c:v>
                </c:pt>
                <c:pt idx="22">
                  <c:v>165</c:v>
                </c:pt>
                <c:pt idx="23">
                  <c:v>91</c:v>
                </c:pt>
                <c:pt idx="24">
                  <c:v>82</c:v>
                </c:pt>
                <c:pt idx="25">
                  <c:v>194</c:v>
                </c:pt>
                <c:pt idx="26">
                  <c:v>224</c:v>
                </c:pt>
                <c:pt idx="27">
                  <c:v>819</c:v>
                </c:pt>
                <c:pt idx="28">
                  <c:v>2340</c:v>
                </c:pt>
                <c:pt idx="29">
                  <c:v>1131</c:v>
                </c:pt>
                <c:pt idx="30">
                  <c:v>290</c:v>
                </c:pt>
                <c:pt idx="31">
                  <c:v>118</c:v>
                </c:pt>
                <c:pt idx="32">
                  <c:v>48</c:v>
                </c:pt>
                <c:pt idx="33">
                  <c:v>38</c:v>
                </c:pt>
                <c:pt idx="34">
                  <c:v>151</c:v>
                </c:pt>
                <c:pt idx="35">
                  <c:v>404</c:v>
                </c:pt>
                <c:pt idx="36">
                  <c:v>626</c:v>
                </c:pt>
                <c:pt idx="37">
                  <c:v>1479</c:v>
                </c:pt>
                <c:pt idx="38">
                  <c:v>1945</c:v>
                </c:pt>
                <c:pt idx="39">
                  <c:v>1160</c:v>
                </c:pt>
                <c:pt idx="40">
                  <c:v>1351</c:v>
                </c:pt>
                <c:pt idx="41">
                  <c:v>1508</c:v>
                </c:pt>
                <c:pt idx="42">
                  <c:v>2746</c:v>
                </c:pt>
                <c:pt idx="43">
                  <c:v>13689</c:v>
                </c:pt>
                <c:pt idx="44">
                  <c:v>23809</c:v>
                </c:pt>
                <c:pt idx="45">
                  <c:v>17504</c:v>
                </c:pt>
                <c:pt idx="46">
                  <c:v>12080</c:v>
                </c:pt>
                <c:pt idx="47">
                  <c:v>8099</c:v>
                </c:pt>
                <c:pt idx="48">
                  <c:v>9437</c:v>
                </c:pt>
                <c:pt idx="49">
                  <c:v>12641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1D-4E0D-9D63-14D485DA7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6126527"/>
        <c:axId val="239496351"/>
      </c:areaChart>
      <c:lineChart>
        <c:grouping val="standard"/>
        <c:varyColors val="0"/>
        <c:ser>
          <c:idx val="0"/>
          <c:order val="0"/>
          <c:tx>
            <c:strRef>
              <c:f>'Figure 2'!$C$2</c:f>
              <c:strCache>
                <c:ptCount val="1"/>
                <c:pt idx="0">
                  <c:v>NB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'Figure 2'!$A$3:$A$52</c:f>
              <c:strCache>
                <c:ptCount val="49"/>
                <c:pt idx="0">
                  <c:v>Mar</c:v>
                </c:pt>
                <c:pt idx="2">
                  <c:v>Apr</c:v>
                </c:pt>
                <c:pt idx="4">
                  <c:v>May</c:v>
                </c:pt>
                <c:pt idx="6">
                  <c:v>Jun</c:v>
                </c:pt>
                <c:pt idx="8">
                  <c:v>Jul</c:v>
                </c:pt>
                <c:pt idx="10">
                  <c:v>Aug</c:v>
                </c:pt>
                <c:pt idx="12">
                  <c:v>Sep</c:v>
                </c:pt>
                <c:pt idx="14">
                  <c:v>Oct</c:v>
                </c:pt>
                <c:pt idx="16">
                  <c:v>Nov</c:v>
                </c:pt>
                <c:pt idx="18">
                  <c:v>Dec</c:v>
                </c:pt>
                <c:pt idx="20">
                  <c:v>Jan</c:v>
                </c:pt>
                <c:pt idx="22">
                  <c:v>Feb</c:v>
                </c:pt>
                <c:pt idx="24">
                  <c:v>Mar</c:v>
                </c:pt>
                <c:pt idx="26">
                  <c:v>Apr</c:v>
                </c:pt>
                <c:pt idx="28">
                  <c:v>May</c:v>
                </c:pt>
                <c:pt idx="30">
                  <c:v>Jun</c:v>
                </c:pt>
                <c:pt idx="32">
                  <c:v>Jul</c:v>
                </c:pt>
                <c:pt idx="34">
                  <c:v>Aug</c:v>
                </c:pt>
                <c:pt idx="36">
                  <c:v>Sep</c:v>
                </c:pt>
                <c:pt idx="38">
                  <c:v>Oct</c:v>
                </c:pt>
                <c:pt idx="40">
                  <c:v>Nov</c:v>
                </c:pt>
                <c:pt idx="42">
                  <c:v>Dec</c:v>
                </c:pt>
                <c:pt idx="44">
                  <c:v>Jan</c:v>
                </c:pt>
                <c:pt idx="46">
                  <c:v>Feb</c:v>
                </c:pt>
                <c:pt idx="48">
                  <c:v>Mar</c:v>
                </c:pt>
              </c:strCache>
            </c:strRef>
          </c:cat>
          <c:val>
            <c:numRef>
              <c:f>'Figure 2'!$C$3:$C$52</c:f>
              <c:numCache>
                <c:formatCode>General</c:formatCode>
                <c:ptCount val="50"/>
                <c:pt idx="0">
                  <c:v>15</c:v>
                </c:pt>
                <c:pt idx="1">
                  <c:v>55</c:v>
                </c:pt>
                <c:pt idx="2">
                  <c:v>15</c:v>
                </c:pt>
                <c:pt idx="3">
                  <c:v>19</c:v>
                </c:pt>
                <c:pt idx="4">
                  <c:v>14</c:v>
                </c:pt>
                <c:pt idx="5">
                  <c:v>17</c:v>
                </c:pt>
                <c:pt idx="6">
                  <c:v>11</c:v>
                </c:pt>
                <c:pt idx="7">
                  <c:v>10</c:v>
                </c:pt>
                <c:pt idx="8">
                  <c:v>4</c:v>
                </c:pt>
                <c:pt idx="9">
                  <c:v>1</c:v>
                </c:pt>
                <c:pt idx="10">
                  <c:v>4</c:v>
                </c:pt>
                <c:pt idx="11">
                  <c:v>5</c:v>
                </c:pt>
                <c:pt idx="12">
                  <c:v>0</c:v>
                </c:pt>
                <c:pt idx="13">
                  <c:v>3</c:v>
                </c:pt>
                <c:pt idx="14">
                  <c:v>11</c:v>
                </c:pt>
                <c:pt idx="15">
                  <c:v>7</c:v>
                </c:pt>
                <c:pt idx="16">
                  <c:v>4</c:v>
                </c:pt>
                <c:pt idx="17">
                  <c:v>23</c:v>
                </c:pt>
                <c:pt idx="18">
                  <c:v>9</c:v>
                </c:pt>
                <c:pt idx="19">
                  <c:v>2</c:v>
                </c:pt>
                <c:pt idx="20">
                  <c:v>14</c:v>
                </c:pt>
                <c:pt idx="21">
                  <c:v>18</c:v>
                </c:pt>
                <c:pt idx="22">
                  <c:v>4</c:v>
                </c:pt>
                <c:pt idx="23">
                  <c:v>10</c:v>
                </c:pt>
                <c:pt idx="24">
                  <c:v>7</c:v>
                </c:pt>
                <c:pt idx="25">
                  <c:v>30</c:v>
                </c:pt>
                <c:pt idx="26">
                  <c:v>13</c:v>
                </c:pt>
                <c:pt idx="27">
                  <c:v>20</c:v>
                </c:pt>
                <c:pt idx="28">
                  <c:v>12</c:v>
                </c:pt>
                <c:pt idx="29">
                  <c:v>19</c:v>
                </c:pt>
                <c:pt idx="30">
                  <c:v>13</c:v>
                </c:pt>
                <c:pt idx="31">
                  <c:v>4</c:v>
                </c:pt>
                <c:pt idx="32">
                  <c:v>7</c:v>
                </c:pt>
                <c:pt idx="33">
                  <c:v>9</c:v>
                </c:pt>
                <c:pt idx="34">
                  <c:v>1</c:v>
                </c:pt>
                <c:pt idx="35">
                  <c:v>18</c:v>
                </c:pt>
                <c:pt idx="36">
                  <c:v>10</c:v>
                </c:pt>
                <c:pt idx="37">
                  <c:v>8</c:v>
                </c:pt>
                <c:pt idx="38">
                  <c:v>15</c:v>
                </c:pt>
                <c:pt idx="39">
                  <c:v>17</c:v>
                </c:pt>
                <c:pt idx="40">
                  <c:v>12</c:v>
                </c:pt>
                <c:pt idx="41">
                  <c:v>11</c:v>
                </c:pt>
                <c:pt idx="42">
                  <c:v>14</c:v>
                </c:pt>
                <c:pt idx="43">
                  <c:v>16</c:v>
                </c:pt>
                <c:pt idx="44">
                  <c:v>15</c:v>
                </c:pt>
                <c:pt idx="45">
                  <c:v>10</c:v>
                </c:pt>
                <c:pt idx="46">
                  <c:v>8</c:v>
                </c:pt>
                <c:pt idx="47">
                  <c:v>7</c:v>
                </c:pt>
                <c:pt idx="48">
                  <c:v>2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1D-4E0D-9D63-14D485DA7DF0}"/>
            </c:ext>
          </c:extLst>
        </c:ser>
        <c:ser>
          <c:idx val="1"/>
          <c:order val="1"/>
          <c:tx>
            <c:strRef>
              <c:f>'Figure 2'!$D$2</c:f>
              <c:strCache>
                <c:ptCount val="1"/>
                <c:pt idx="0">
                  <c:v>NS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'Figure 2'!$A$3:$A$52</c:f>
              <c:strCache>
                <c:ptCount val="49"/>
                <c:pt idx="0">
                  <c:v>Mar</c:v>
                </c:pt>
                <c:pt idx="2">
                  <c:v>Apr</c:v>
                </c:pt>
                <c:pt idx="4">
                  <c:v>May</c:v>
                </c:pt>
                <c:pt idx="6">
                  <c:v>Jun</c:v>
                </c:pt>
                <c:pt idx="8">
                  <c:v>Jul</c:v>
                </c:pt>
                <c:pt idx="10">
                  <c:v>Aug</c:v>
                </c:pt>
                <c:pt idx="12">
                  <c:v>Sep</c:v>
                </c:pt>
                <c:pt idx="14">
                  <c:v>Oct</c:v>
                </c:pt>
                <c:pt idx="16">
                  <c:v>Nov</c:v>
                </c:pt>
                <c:pt idx="18">
                  <c:v>Dec</c:v>
                </c:pt>
                <c:pt idx="20">
                  <c:v>Jan</c:v>
                </c:pt>
                <c:pt idx="22">
                  <c:v>Feb</c:v>
                </c:pt>
                <c:pt idx="24">
                  <c:v>Mar</c:v>
                </c:pt>
                <c:pt idx="26">
                  <c:v>Apr</c:v>
                </c:pt>
                <c:pt idx="28">
                  <c:v>May</c:v>
                </c:pt>
                <c:pt idx="30">
                  <c:v>Jun</c:v>
                </c:pt>
                <c:pt idx="32">
                  <c:v>Jul</c:v>
                </c:pt>
                <c:pt idx="34">
                  <c:v>Aug</c:v>
                </c:pt>
                <c:pt idx="36">
                  <c:v>Sep</c:v>
                </c:pt>
                <c:pt idx="38">
                  <c:v>Oct</c:v>
                </c:pt>
                <c:pt idx="40">
                  <c:v>Nov</c:v>
                </c:pt>
                <c:pt idx="42">
                  <c:v>Dec</c:v>
                </c:pt>
                <c:pt idx="44">
                  <c:v>Jan</c:v>
                </c:pt>
                <c:pt idx="46">
                  <c:v>Feb</c:v>
                </c:pt>
                <c:pt idx="48">
                  <c:v>Mar</c:v>
                </c:pt>
              </c:strCache>
            </c:strRef>
          </c:cat>
          <c:val>
            <c:numRef>
              <c:f>'Figure 2'!$D$3:$D$52</c:f>
              <c:numCache>
                <c:formatCode>General</c:formatCode>
                <c:ptCount val="50"/>
                <c:pt idx="0">
                  <c:v>14</c:v>
                </c:pt>
                <c:pt idx="1">
                  <c:v>39</c:v>
                </c:pt>
                <c:pt idx="2">
                  <c:v>14</c:v>
                </c:pt>
                <c:pt idx="3">
                  <c:v>5</c:v>
                </c:pt>
                <c:pt idx="4">
                  <c:v>8</c:v>
                </c:pt>
                <c:pt idx="5">
                  <c:v>11</c:v>
                </c:pt>
                <c:pt idx="6">
                  <c:v>9</c:v>
                </c:pt>
                <c:pt idx="7">
                  <c:v>10</c:v>
                </c:pt>
                <c:pt idx="8">
                  <c:v>4</c:v>
                </c:pt>
                <c:pt idx="9">
                  <c:v>5</c:v>
                </c:pt>
                <c:pt idx="10">
                  <c:v>2</c:v>
                </c:pt>
                <c:pt idx="11">
                  <c:v>7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4</c:v>
                </c:pt>
                <c:pt idx="16">
                  <c:v>4</c:v>
                </c:pt>
                <c:pt idx="17">
                  <c:v>27</c:v>
                </c:pt>
                <c:pt idx="18">
                  <c:v>14</c:v>
                </c:pt>
                <c:pt idx="19">
                  <c:v>15</c:v>
                </c:pt>
                <c:pt idx="20">
                  <c:v>10</c:v>
                </c:pt>
                <c:pt idx="21">
                  <c:v>7</c:v>
                </c:pt>
                <c:pt idx="22">
                  <c:v>5</c:v>
                </c:pt>
                <c:pt idx="23">
                  <c:v>10</c:v>
                </c:pt>
                <c:pt idx="24">
                  <c:v>11</c:v>
                </c:pt>
                <c:pt idx="25">
                  <c:v>21</c:v>
                </c:pt>
                <c:pt idx="26">
                  <c:v>9</c:v>
                </c:pt>
                <c:pt idx="27">
                  <c:v>33</c:v>
                </c:pt>
                <c:pt idx="28">
                  <c:v>14</c:v>
                </c:pt>
                <c:pt idx="29">
                  <c:v>30</c:v>
                </c:pt>
                <c:pt idx="30">
                  <c:v>19</c:v>
                </c:pt>
                <c:pt idx="31">
                  <c:v>16</c:v>
                </c:pt>
                <c:pt idx="32">
                  <c:v>12</c:v>
                </c:pt>
                <c:pt idx="33">
                  <c:v>1</c:v>
                </c:pt>
                <c:pt idx="34">
                  <c:v>1</c:v>
                </c:pt>
                <c:pt idx="35">
                  <c:v>9</c:v>
                </c:pt>
                <c:pt idx="36">
                  <c:v>6</c:v>
                </c:pt>
                <c:pt idx="37">
                  <c:v>8</c:v>
                </c:pt>
                <c:pt idx="38">
                  <c:v>4</c:v>
                </c:pt>
                <c:pt idx="39">
                  <c:v>3</c:v>
                </c:pt>
                <c:pt idx="40">
                  <c:v>2</c:v>
                </c:pt>
                <c:pt idx="41">
                  <c:v>5</c:v>
                </c:pt>
                <c:pt idx="42">
                  <c:v>16</c:v>
                </c:pt>
                <c:pt idx="43">
                  <c:v>16</c:v>
                </c:pt>
                <c:pt idx="44">
                  <c:v>9</c:v>
                </c:pt>
                <c:pt idx="45">
                  <c:v>3</c:v>
                </c:pt>
                <c:pt idx="46">
                  <c:v>12</c:v>
                </c:pt>
                <c:pt idx="47">
                  <c:v>6</c:v>
                </c:pt>
                <c:pt idx="48">
                  <c:v>3</c:v>
                </c:pt>
                <c:pt idx="49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1D-4E0D-9D63-14D485DA7DF0}"/>
            </c:ext>
          </c:extLst>
        </c:ser>
        <c:ser>
          <c:idx val="2"/>
          <c:order val="2"/>
          <c:tx>
            <c:strRef>
              <c:f>'Figure 2'!$E$2</c:f>
              <c:strCache>
                <c:ptCount val="1"/>
                <c:pt idx="0">
                  <c:v>PE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'Figure 2'!$A$3:$A$52</c:f>
              <c:strCache>
                <c:ptCount val="49"/>
                <c:pt idx="0">
                  <c:v>Mar</c:v>
                </c:pt>
                <c:pt idx="2">
                  <c:v>Apr</c:v>
                </c:pt>
                <c:pt idx="4">
                  <c:v>May</c:v>
                </c:pt>
                <c:pt idx="6">
                  <c:v>Jun</c:v>
                </c:pt>
                <c:pt idx="8">
                  <c:v>Jul</c:v>
                </c:pt>
                <c:pt idx="10">
                  <c:v>Aug</c:v>
                </c:pt>
                <c:pt idx="12">
                  <c:v>Sep</c:v>
                </c:pt>
                <c:pt idx="14">
                  <c:v>Oct</c:v>
                </c:pt>
                <c:pt idx="16">
                  <c:v>Nov</c:v>
                </c:pt>
                <c:pt idx="18">
                  <c:v>Dec</c:v>
                </c:pt>
                <c:pt idx="20">
                  <c:v>Jan</c:v>
                </c:pt>
                <c:pt idx="22">
                  <c:v>Feb</c:v>
                </c:pt>
                <c:pt idx="24">
                  <c:v>Mar</c:v>
                </c:pt>
                <c:pt idx="26">
                  <c:v>Apr</c:v>
                </c:pt>
                <c:pt idx="28">
                  <c:v>May</c:v>
                </c:pt>
                <c:pt idx="30">
                  <c:v>Jun</c:v>
                </c:pt>
                <c:pt idx="32">
                  <c:v>Jul</c:v>
                </c:pt>
                <c:pt idx="34">
                  <c:v>Aug</c:v>
                </c:pt>
                <c:pt idx="36">
                  <c:v>Sep</c:v>
                </c:pt>
                <c:pt idx="38">
                  <c:v>Oct</c:v>
                </c:pt>
                <c:pt idx="40">
                  <c:v>Nov</c:v>
                </c:pt>
                <c:pt idx="42">
                  <c:v>Dec</c:v>
                </c:pt>
                <c:pt idx="44">
                  <c:v>Jan</c:v>
                </c:pt>
                <c:pt idx="46">
                  <c:v>Feb</c:v>
                </c:pt>
                <c:pt idx="48">
                  <c:v>Mar</c:v>
                </c:pt>
              </c:strCache>
            </c:strRef>
          </c:cat>
          <c:val>
            <c:numRef>
              <c:f>'Figure 2'!$E$3:$E$52</c:f>
              <c:numCache>
                <c:formatCode>General</c:formatCode>
                <c:ptCount val="50"/>
                <c:pt idx="0">
                  <c:v>9</c:v>
                </c:pt>
                <c:pt idx="1">
                  <c:v>13</c:v>
                </c:pt>
                <c:pt idx="2">
                  <c:v>4</c:v>
                </c:pt>
                <c:pt idx="3">
                  <c:v>5</c:v>
                </c:pt>
                <c:pt idx="4">
                  <c:v>2</c:v>
                </c:pt>
                <c:pt idx="5">
                  <c:v>5</c:v>
                </c:pt>
                <c:pt idx="6">
                  <c:v>0</c:v>
                </c:pt>
                <c:pt idx="7">
                  <c:v>5</c:v>
                </c:pt>
                <c:pt idx="8">
                  <c:v>4</c:v>
                </c:pt>
                <c:pt idx="9">
                  <c:v>0</c:v>
                </c:pt>
                <c:pt idx="10">
                  <c:v>1</c:v>
                </c:pt>
                <c:pt idx="11">
                  <c:v>3</c:v>
                </c:pt>
                <c:pt idx="12">
                  <c:v>1</c:v>
                </c:pt>
                <c:pt idx="13">
                  <c:v>4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6</c:v>
                </c:pt>
                <c:pt idx="18">
                  <c:v>15</c:v>
                </c:pt>
                <c:pt idx="19">
                  <c:v>5</c:v>
                </c:pt>
                <c:pt idx="20">
                  <c:v>6</c:v>
                </c:pt>
                <c:pt idx="21">
                  <c:v>3</c:v>
                </c:pt>
                <c:pt idx="22">
                  <c:v>5</c:v>
                </c:pt>
                <c:pt idx="23">
                  <c:v>12</c:v>
                </c:pt>
                <c:pt idx="24">
                  <c:v>12</c:v>
                </c:pt>
                <c:pt idx="25">
                  <c:v>4</c:v>
                </c:pt>
                <c:pt idx="26">
                  <c:v>6</c:v>
                </c:pt>
                <c:pt idx="27">
                  <c:v>5</c:v>
                </c:pt>
                <c:pt idx="28">
                  <c:v>4</c:v>
                </c:pt>
                <c:pt idx="29">
                  <c:v>2</c:v>
                </c:pt>
                <c:pt idx="30">
                  <c:v>6</c:v>
                </c:pt>
                <c:pt idx="31">
                  <c:v>6</c:v>
                </c:pt>
                <c:pt idx="32">
                  <c:v>3</c:v>
                </c:pt>
                <c:pt idx="33">
                  <c:v>1</c:v>
                </c:pt>
                <c:pt idx="34">
                  <c:v>2</c:v>
                </c:pt>
                <c:pt idx="35">
                  <c:v>3</c:v>
                </c:pt>
                <c:pt idx="36">
                  <c:v>16</c:v>
                </c:pt>
                <c:pt idx="37">
                  <c:v>7</c:v>
                </c:pt>
                <c:pt idx="38">
                  <c:v>4</c:v>
                </c:pt>
                <c:pt idx="39">
                  <c:v>2</c:v>
                </c:pt>
                <c:pt idx="40">
                  <c:v>4</c:v>
                </c:pt>
                <c:pt idx="41">
                  <c:v>7</c:v>
                </c:pt>
                <c:pt idx="42">
                  <c:v>13</c:v>
                </c:pt>
                <c:pt idx="43">
                  <c:v>16</c:v>
                </c:pt>
                <c:pt idx="44">
                  <c:v>9</c:v>
                </c:pt>
                <c:pt idx="45">
                  <c:v>10</c:v>
                </c:pt>
                <c:pt idx="46">
                  <c:v>12</c:v>
                </c:pt>
                <c:pt idx="47">
                  <c:v>4</c:v>
                </c:pt>
                <c:pt idx="48">
                  <c:v>2</c:v>
                </c:pt>
                <c:pt idx="4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1D-4E0D-9D63-14D485DA7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7822271"/>
        <c:axId val="239497791"/>
      </c:lineChart>
      <c:catAx>
        <c:axId val="507822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9497791"/>
        <c:crosses val="autoZero"/>
        <c:auto val="1"/>
        <c:lblAlgn val="ctr"/>
        <c:lblOffset val="100"/>
        <c:noMultiLvlLbl val="0"/>
      </c:catAx>
      <c:valAx>
        <c:axId val="239497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Policy Changes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7822271"/>
        <c:crosses val="autoZero"/>
        <c:crossBetween val="between"/>
      </c:valAx>
      <c:valAx>
        <c:axId val="239496351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Cases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126527"/>
        <c:crosses val="max"/>
        <c:crossBetween val="between"/>
      </c:valAx>
      <c:catAx>
        <c:axId val="5061265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949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666749</xdr:colOff>
      <xdr:row>8</xdr:row>
      <xdr:rowOff>138111</xdr:rowOff>
    </xdr:from>
    <xdr:to>
      <xdr:col>12</xdr:col>
      <xdr:colOff>266699</xdr:colOff>
      <xdr:row>31</xdr:row>
      <xdr:rowOff>123824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1A99F87-0047-2366-67B2-3D07736261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57150</xdr:rowOff>
    </xdr:from>
    <xdr:to>
      <xdr:col>24</xdr:col>
      <xdr:colOff>266700</xdr:colOff>
      <xdr:row>30</xdr:row>
      <xdr:rowOff>180975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AB5B4DFF-CC0E-DA73-6154-1FEAA0B9513D}"/>
            </a:ext>
          </a:extLst>
        </xdr:cNvPr>
        <xdr:cNvGrpSpPr/>
      </xdr:nvGrpSpPr>
      <xdr:grpSpPr>
        <a:xfrm>
          <a:off x="7705725" y="438150"/>
          <a:ext cx="7581900" cy="5457825"/>
          <a:chOff x="7705725" y="438150"/>
          <a:chExt cx="7581900" cy="5457825"/>
        </a:xfrm>
      </xdr:grpSpPr>
      <xdr:graphicFrame macro="">
        <xdr:nvGraphicFramePr>
          <xdr:cNvPr id="8" name="Chart 7">
            <a:extLst>
              <a:ext uri="{FF2B5EF4-FFF2-40B4-BE49-F238E27FC236}">
                <a16:creationId xmlns:a16="http://schemas.microsoft.com/office/drawing/2014/main" id="{D46B510F-A0E0-C306-AFCD-AE0C694F5794}"/>
              </a:ext>
            </a:extLst>
          </xdr:cNvPr>
          <xdr:cNvGraphicFramePr/>
        </xdr:nvGraphicFramePr>
        <xdr:xfrm>
          <a:off x="7705725" y="438150"/>
          <a:ext cx="7581900" cy="54578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EF119B24-2246-80B5-BC14-42B0F9842ECE}"/>
              </a:ext>
            </a:extLst>
          </xdr:cNvPr>
          <xdr:cNvSpPr txBox="1"/>
        </xdr:nvSpPr>
        <xdr:spPr>
          <a:xfrm>
            <a:off x="8277225" y="5457826"/>
            <a:ext cx="2409825" cy="15240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900"/>
              <a:t>2020</a:t>
            </a: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38B9AACC-BA39-4677-A3B4-EACDE3A8E5BA}"/>
              </a:ext>
            </a:extLst>
          </xdr:cNvPr>
          <xdr:cNvSpPr txBox="1"/>
        </xdr:nvSpPr>
        <xdr:spPr>
          <a:xfrm>
            <a:off x="10782299" y="5455396"/>
            <a:ext cx="2856768" cy="15142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900"/>
              <a:t>2021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64B11404-5FB3-48CA-86E0-B2F124BA3913}"/>
              </a:ext>
            </a:extLst>
          </xdr:cNvPr>
          <xdr:cNvSpPr txBox="1"/>
        </xdr:nvSpPr>
        <xdr:spPr>
          <a:xfrm>
            <a:off x="13721603" y="5449794"/>
            <a:ext cx="701675" cy="1587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900"/>
              <a:t>2022</a:t>
            </a:r>
          </a:p>
        </xdr:txBody>
      </xdr:sp>
      <xdr:cxnSp macro="">
        <xdr:nvCxnSpPr>
          <xdr:cNvPr id="10" name="Straight Connector 9">
            <a:extLst>
              <a:ext uri="{FF2B5EF4-FFF2-40B4-BE49-F238E27FC236}">
                <a16:creationId xmlns:a16="http://schemas.microsoft.com/office/drawing/2014/main" id="{CDEA0809-4570-C412-7CBB-EB6D75DDA71A}"/>
              </a:ext>
            </a:extLst>
          </xdr:cNvPr>
          <xdr:cNvCxnSpPr/>
        </xdr:nvCxnSpPr>
        <xdr:spPr>
          <a:xfrm flipV="1">
            <a:off x="13049250" y="1228725"/>
            <a:ext cx="0" cy="3962400"/>
          </a:xfrm>
          <a:prstGeom prst="line">
            <a:avLst/>
          </a:prstGeom>
          <a:ln w="15875"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8579B97E-DC07-966A-7D5D-46287C99C4A7}"/>
              </a:ext>
            </a:extLst>
          </xdr:cNvPr>
          <xdr:cNvSpPr txBox="1"/>
        </xdr:nvSpPr>
        <xdr:spPr>
          <a:xfrm>
            <a:off x="12934950" y="857250"/>
            <a:ext cx="1228725" cy="4095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900"/>
              <a:t>80% of population vaccinated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DB2D3-D5D6-4458-AF18-C8DA335470BF}">
  <dimension ref="A1:O23"/>
  <sheetViews>
    <sheetView tabSelected="1" workbookViewId="0">
      <selection activeCell="M26" sqref="M26"/>
    </sheetView>
  </sheetViews>
  <sheetFormatPr defaultRowHeight="15" x14ac:dyDescent="0.25"/>
  <cols>
    <col min="1" max="1" width="32" bestFit="1" customWidth="1"/>
    <col min="2" max="15" width="16.42578125" customWidth="1"/>
  </cols>
  <sheetData>
    <row r="1" spans="1:15" x14ac:dyDescent="0.25">
      <c r="A1" s="1"/>
      <c r="B1" s="1" t="s">
        <v>4</v>
      </c>
      <c r="C1" s="1" t="s">
        <v>3</v>
      </c>
      <c r="D1" s="1" t="s">
        <v>5</v>
      </c>
      <c r="E1" s="1" t="s">
        <v>6</v>
      </c>
      <c r="F1" s="1" t="s">
        <v>7</v>
      </c>
      <c r="G1" s="1" t="s">
        <v>10</v>
      </c>
      <c r="H1" s="1" t="s">
        <v>11</v>
      </c>
      <c r="I1" s="1" t="s">
        <v>8</v>
      </c>
      <c r="J1" s="1" t="s">
        <v>12</v>
      </c>
      <c r="K1" s="1" t="s">
        <v>9</v>
      </c>
      <c r="L1" s="1" t="s">
        <v>13</v>
      </c>
      <c r="M1" s="1" t="s">
        <v>14</v>
      </c>
      <c r="N1" s="1" t="s">
        <v>15</v>
      </c>
      <c r="O1" s="1" t="s">
        <v>16</v>
      </c>
    </row>
    <row r="2" spans="1:15" x14ac:dyDescent="0.25">
      <c r="A2" s="1" t="s">
        <v>0</v>
      </c>
      <c r="B2" s="1">
        <v>51</v>
      </c>
      <c r="C2" s="1">
        <v>101</v>
      </c>
      <c r="D2" s="1">
        <v>44</v>
      </c>
      <c r="E2" s="1">
        <v>20</v>
      </c>
      <c r="F2" s="1">
        <v>97</v>
      </c>
      <c r="G2" s="1">
        <v>110</v>
      </c>
      <c r="H2" s="1">
        <v>27</v>
      </c>
      <c r="I2" s="1">
        <v>18</v>
      </c>
      <c r="J2" s="1">
        <v>16</v>
      </c>
      <c r="K2" s="1">
        <v>2</v>
      </c>
      <c r="L2" s="1">
        <v>13</v>
      </c>
      <c r="M2" s="1">
        <v>41</v>
      </c>
      <c r="N2" s="1">
        <v>4</v>
      </c>
      <c r="O2" s="1">
        <v>29</v>
      </c>
    </row>
    <row r="3" spans="1:15" x14ac:dyDescent="0.25">
      <c r="A3" s="1" t="s">
        <v>1</v>
      </c>
      <c r="B3" s="1">
        <v>58</v>
      </c>
      <c r="C3" s="1">
        <v>103</v>
      </c>
      <c r="D3" s="1">
        <v>43</v>
      </c>
      <c r="E3" s="1">
        <v>20</v>
      </c>
      <c r="F3" s="1">
        <v>74</v>
      </c>
      <c r="G3" s="1">
        <v>51</v>
      </c>
      <c r="H3" s="1">
        <v>35</v>
      </c>
      <c r="I3" s="1">
        <v>20</v>
      </c>
      <c r="J3" s="1">
        <v>9</v>
      </c>
      <c r="K3" s="1">
        <v>6</v>
      </c>
      <c r="L3" s="1">
        <v>33</v>
      </c>
      <c r="M3" s="1">
        <v>46</v>
      </c>
      <c r="N3" s="1">
        <v>8</v>
      </c>
      <c r="O3" s="1">
        <v>7</v>
      </c>
    </row>
    <row r="4" spans="1:15" x14ac:dyDescent="0.25">
      <c r="A4" s="1" t="s">
        <v>2</v>
      </c>
      <c r="B4" s="1">
        <v>31</v>
      </c>
      <c r="C4" s="1">
        <v>30</v>
      </c>
      <c r="D4" s="1">
        <v>27</v>
      </c>
      <c r="E4" s="1">
        <v>11</v>
      </c>
      <c r="F4" s="1">
        <v>47</v>
      </c>
      <c r="G4" s="1">
        <v>55</v>
      </c>
      <c r="H4" s="1">
        <v>13</v>
      </c>
      <c r="I4" s="1">
        <v>19</v>
      </c>
      <c r="J4" s="1">
        <v>3</v>
      </c>
      <c r="K4" s="1">
        <v>0</v>
      </c>
      <c r="L4" s="1">
        <v>14</v>
      </c>
      <c r="M4" s="1">
        <v>18</v>
      </c>
      <c r="N4" s="1">
        <v>1</v>
      </c>
      <c r="O4" s="1">
        <v>1</v>
      </c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25">
      <c r="A6" s="1"/>
      <c r="B6" s="1">
        <v>89</v>
      </c>
      <c r="C6" s="1">
        <v>133</v>
      </c>
      <c r="D6" s="1">
        <v>70</v>
      </c>
      <c r="E6" s="1">
        <v>31</v>
      </c>
      <c r="F6" s="1">
        <v>121</v>
      </c>
      <c r="G6" s="1">
        <v>106</v>
      </c>
      <c r="H6" s="1">
        <v>48</v>
      </c>
      <c r="I6" s="1">
        <v>39</v>
      </c>
      <c r="J6" s="1">
        <v>12</v>
      </c>
      <c r="K6" s="1">
        <v>6</v>
      </c>
      <c r="L6" s="1">
        <v>47</v>
      </c>
      <c r="M6" s="1">
        <v>64</v>
      </c>
      <c r="N6" s="1">
        <v>9</v>
      </c>
      <c r="O6" s="1">
        <v>8</v>
      </c>
    </row>
    <row r="9" spans="1:15" x14ac:dyDescent="0.25">
      <c r="A9" s="1"/>
      <c r="B9" s="1" t="s">
        <v>0</v>
      </c>
      <c r="C9" s="1" t="s">
        <v>1</v>
      </c>
      <c r="D9" s="1" t="s">
        <v>2</v>
      </c>
      <c r="E9" s="1" t="s">
        <v>17</v>
      </c>
      <c r="F9" s="1"/>
    </row>
    <row r="10" spans="1:15" x14ac:dyDescent="0.25">
      <c r="A10" s="1" t="s">
        <v>9</v>
      </c>
      <c r="B10" s="1">
        <v>2</v>
      </c>
      <c r="C10" s="1">
        <v>6</v>
      </c>
      <c r="D10" s="1">
        <v>0</v>
      </c>
      <c r="E10" s="1">
        <f t="shared" ref="E10:E23" si="0">SUM(B10:D10)</f>
        <v>8</v>
      </c>
    </row>
    <row r="11" spans="1:15" x14ac:dyDescent="0.25">
      <c r="A11" s="1" t="s">
        <v>15</v>
      </c>
      <c r="B11" s="1">
        <v>4</v>
      </c>
      <c r="C11" s="1">
        <v>8</v>
      </c>
      <c r="D11" s="1">
        <v>1</v>
      </c>
      <c r="E11" s="1">
        <f t="shared" si="0"/>
        <v>13</v>
      </c>
    </row>
    <row r="12" spans="1:15" x14ac:dyDescent="0.25">
      <c r="A12" s="1" t="s">
        <v>12</v>
      </c>
      <c r="B12" s="1">
        <v>16</v>
      </c>
      <c r="C12" s="1">
        <v>9</v>
      </c>
      <c r="D12" s="1">
        <v>3</v>
      </c>
      <c r="E12" s="1">
        <f t="shared" si="0"/>
        <v>28</v>
      </c>
    </row>
    <row r="13" spans="1:15" x14ac:dyDescent="0.25">
      <c r="A13" s="1" t="s">
        <v>16</v>
      </c>
      <c r="B13" s="1">
        <v>29</v>
      </c>
      <c r="C13" s="1">
        <v>7</v>
      </c>
      <c r="D13" s="1">
        <v>1</v>
      </c>
      <c r="E13" s="1">
        <f t="shared" si="0"/>
        <v>37</v>
      </c>
    </row>
    <row r="14" spans="1:15" x14ac:dyDescent="0.25">
      <c r="A14" s="1" t="s">
        <v>6</v>
      </c>
      <c r="B14" s="1">
        <v>20</v>
      </c>
      <c r="C14" s="1">
        <v>20</v>
      </c>
      <c r="D14" s="1">
        <v>11</v>
      </c>
      <c r="E14" s="1">
        <f t="shared" si="0"/>
        <v>51</v>
      </c>
    </row>
    <row r="15" spans="1:15" x14ac:dyDescent="0.25">
      <c r="A15" s="1" t="s">
        <v>8</v>
      </c>
      <c r="B15" s="1">
        <v>18</v>
      </c>
      <c r="C15" s="1">
        <v>20</v>
      </c>
      <c r="D15" s="1">
        <v>19</v>
      </c>
      <c r="E15" s="1">
        <f t="shared" si="0"/>
        <v>57</v>
      </c>
    </row>
    <row r="16" spans="1:15" x14ac:dyDescent="0.25">
      <c r="A16" s="1" t="s">
        <v>13</v>
      </c>
      <c r="B16" s="1">
        <v>13</v>
      </c>
      <c r="C16" s="1">
        <v>33</v>
      </c>
      <c r="D16" s="1">
        <v>14</v>
      </c>
      <c r="E16" s="1">
        <f t="shared" si="0"/>
        <v>60</v>
      </c>
    </row>
    <row r="17" spans="1:5" x14ac:dyDescent="0.25">
      <c r="A17" s="1" t="s">
        <v>11</v>
      </c>
      <c r="B17" s="1">
        <v>27</v>
      </c>
      <c r="C17" s="1">
        <v>35</v>
      </c>
      <c r="D17" s="1">
        <v>13</v>
      </c>
      <c r="E17" s="1">
        <f t="shared" si="0"/>
        <v>75</v>
      </c>
    </row>
    <row r="18" spans="1:5" x14ac:dyDescent="0.25">
      <c r="A18" s="1" t="s">
        <v>14</v>
      </c>
      <c r="B18" s="1">
        <v>41</v>
      </c>
      <c r="C18" s="1">
        <v>46</v>
      </c>
      <c r="D18" s="1">
        <v>18</v>
      </c>
      <c r="E18" s="1">
        <f t="shared" si="0"/>
        <v>105</v>
      </c>
    </row>
    <row r="19" spans="1:5" x14ac:dyDescent="0.25">
      <c r="A19" s="1" t="s">
        <v>5</v>
      </c>
      <c r="B19" s="1">
        <v>44</v>
      </c>
      <c r="C19" s="1">
        <v>43</v>
      </c>
      <c r="D19" s="1">
        <v>27</v>
      </c>
      <c r="E19" s="1">
        <f t="shared" si="0"/>
        <v>114</v>
      </c>
    </row>
    <row r="20" spans="1:5" x14ac:dyDescent="0.25">
      <c r="A20" s="1" t="s">
        <v>4</v>
      </c>
      <c r="B20" s="1">
        <v>51</v>
      </c>
      <c r="C20" s="1">
        <v>58</v>
      </c>
      <c r="D20" s="1">
        <v>31</v>
      </c>
      <c r="E20" s="1">
        <f t="shared" si="0"/>
        <v>140</v>
      </c>
    </row>
    <row r="21" spans="1:5" x14ac:dyDescent="0.25">
      <c r="A21" s="1" t="s">
        <v>10</v>
      </c>
      <c r="B21" s="1">
        <v>110</v>
      </c>
      <c r="C21" s="1">
        <v>51</v>
      </c>
      <c r="D21" s="1">
        <v>55</v>
      </c>
      <c r="E21" s="1">
        <f t="shared" si="0"/>
        <v>216</v>
      </c>
    </row>
    <row r="22" spans="1:5" x14ac:dyDescent="0.25">
      <c r="A22" s="1" t="s">
        <v>7</v>
      </c>
      <c r="B22" s="1">
        <v>97</v>
      </c>
      <c r="C22" s="1">
        <v>74</v>
      </c>
      <c r="D22" s="1">
        <v>47</v>
      </c>
      <c r="E22" s="1">
        <f t="shared" si="0"/>
        <v>218</v>
      </c>
    </row>
    <row r="23" spans="1:5" x14ac:dyDescent="0.25">
      <c r="A23" s="1" t="s">
        <v>3</v>
      </c>
      <c r="B23" s="1">
        <v>101</v>
      </c>
      <c r="C23" s="1">
        <v>103</v>
      </c>
      <c r="D23" s="1">
        <v>30</v>
      </c>
      <c r="E23" s="1">
        <f t="shared" si="0"/>
        <v>234</v>
      </c>
    </row>
  </sheetData>
  <sortState xmlns:xlrd2="http://schemas.microsoft.com/office/spreadsheetml/2017/richdata2" ref="A10:E23">
    <sortCondition ref="E10:E23"/>
  </sortState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460B5-6B7B-4C4F-BD86-0BDDEC222607}">
  <dimension ref="A1:I52"/>
  <sheetViews>
    <sheetView topLeftCell="B1" zoomScaleNormal="100" workbookViewId="0">
      <selection activeCell="Y20" sqref="Y20"/>
    </sheetView>
  </sheetViews>
  <sheetFormatPr defaultRowHeight="15" x14ac:dyDescent="0.25"/>
  <cols>
    <col min="2" max="2" width="15" bestFit="1" customWidth="1"/>
  </cols>
  <sheetData>
    <row r="1" spans="1:9" x14ac:dyDescent="0.25">
      <c r="C1" t="s">
        <v>82</v>
      </c>
      <c r="F1" t="s">
        <v>83</v>
      </c>
    </row>
    <row r="2" spans="1:9" x14ac:dyDescent="0.25">
      <c r="B2" s="1" t="s">
        <v>69</v>
      </c>
      <c r="C2" s="1" t="s">
        <v>0</v>
      </c>
      <c r="D2" s="1" t="s">
        <v>1</v>
      </c>
      <c r="E2" s="1" t="s">
        <v>2</v>
      </c>
      <c r="F2" s="1" t="s">
        <v>0</v>
      </c>
      <c r="G2" s="1" t="s">
        <v>1</v>
      </c>
      <c r="H2" s="1" t="s">
        <v>18</v>
      </c>
      <c r="I2" s="1" t="s">
        <v>83</v>
      </c>
    </row>
    <row r="3" spans="1:9" x14ac:dyDescent="0.25">
      <c r="A3" t="s">
        <v>70</v>
      </c>
      <c r="B3" s="1" t="s">
        <v>19</v>
      </c>
      <c r="C3" s="1">
        <v>15</v>
      </c>
      <c r="D3" s="1">
        <v>14</v>
      </c>
      <c r="E3" s="1">
        <v>9</v>
      </c>
      <c r="F3" s="1">
        <v>6</v>
      </c>
      <c r="G3" s="1">
        <v>1</v>
      </c>
      <c r="H3" s="1">
        <v>1</v>
      </c>
      <c r="I3">
        <f>SUM(F3:H3)</f>
        <v>8</v>
      </c>
    </row>
    <row r="4" spans="1:9" x14ac:dyDescent="0.25">
      <c r="B4" s="1" t="s">
        <v>20</v>
      </c>
      <c r="C4" s="1">
        <v>55</v>
      </c>
      <c r="D4" s="1">
        <v>39</v>
      </c>
      <c r="E4" s="1">
        <v>13</v>
      </c>
      <c r="F4" s="1">
        <v>64</v>
      </c>
      <c r="G4" s="1">
        <v>136</v>
      </c>
      <c r="H4" s="1">
        <v>20</v>
      </c>
      <c r="I4">
        <f t="shared" ref="I4:I52" si="0">SUM(F4:H4)</f>
        <v>220</v>
      </c>
    </row>
    <row r="5" spans="1:9" x14ac:dyDescent="0.25">
      <c r="A5" t="s">
        <v>71</v>
      </c>
      <c r="B5" s="1" t="s">
        <v>21</v>
      </c>
      <c r="C5" s="1">
        <v>15</v>
      </c>
      <c r="D5" s="1">
        <v>14</v>
      </c>
      <c r="E5" s="1">
        <v>4</v>
      </c>
      <c r="F5" s="1">
        <v>47</v>
      </c>
      <c r="G5" s="1">
        <v>402</v>
      </c>
      <c r="H5" s="1">
        <v>5</v>
      </c>
      <c r="I5">
        <f t="shared" si="0"/>
        <v>454</v>
      </c>
    </row>
    <row r="6" spans="1:9" x14ac:dyDescent="0.25">
      <c r="B6" s="1" t="s">
        <v>22</v>
      </c>
      <c r="C6" s="1">
        <v>19</v>
      </c>
      <c r="D6" s="1">
        <v>5</v>
      </c>
      <c r="E6" s="1">
        <v>5</v>
      </c>
      <c r="F6" s="1">
        <v>1</v>
      </c>
      <c r="G6" s="1">
        <v>398</v>
      </c>
      <c r="H6" s="1">
        <v>0</v>
      </c>
      <c r="I6">
        <f t="shared" si="0"/>
        <v>399</v>
      </c>
    </row>
    <row r="7" spans="1:9" x14ac:dyDescent="0.25">
      <c r="A7" t="s">
        <v>72</v>
      </c>
      <c r="B7" s="1" t="s">
        <v>23</v>
      </c>
      <c r="C7" s="1">
        <v>14</v>
      </c>
      <c r="D7" s="1">
        <v>8</v>
      </c>
      <c r="E7" s="1">
        <v>2</v>
      </c>
      <c r="F7" s="1">
        <v>2</v>
      </c>
      <c r="G7" s="1">
        <v>87</v>
      </c>
      <c r="H7" s="1">
        <v>0</v>
      </c>
      <c r="I7">
        <f t="shared" si="0"/>
        <v>89</v>
      </c>
    </row>
    <row r="8" spans="1:9" x14ac:dyDescent="0.25">
      <c r="B8" s="1" t="s">
        <v>24</v>
      </c>
      <c r="C8" s="1">
        <v>17</v>
      </c>
      <c r="D8" s="1">
        <v>11</v>
      </c>
      <c r="E8" s="1">
        <v>5</v>
      </c>
      <c r="F8" s="1">
        <v>12</v>
      </c>
      <c r="G8" s="1">
        <v>23</v>
      </c>
      <c r="H8" s="1">
        <v>0</v>
      </c>
      <c r="I8">
        <f t="shared" si="0"/>
        <v>35</v>
      </c>
    </row>
    <row r="9" spans="1:9" x14ac:dyDescent="0.25">
      <c r="A9" t="s">
        <v>73</v>
      </c>
      <c r="B9" s="1" t="s">
        <v>25</v>
      </c>
      <c r="C9" s="1">
        <v>11</v>
      </c>
      <c r="D9" s="1">
        <v>9</v>
      </c>
      <c r="E9" s="1">
        <v>0</v>
      </c>
      <c r="F9" s="1">
        <v>28</v>
      </c>
      <c r="G9" s="1">
        <v>5</v>
      </c>
      <c r="H9" s="1">
        <v>0</v>
      </c>
      <c r="I9">
        <f t="shared" si="0"/>
        <v>33</v>
      </c>
    </row>
    <row r="10" spans="1:9" x14ac:dyDescent="0.25">
      <c r="B10" s="1" t="s">
        <v>26</v>
      </c>
      <c r="C10" s="1">
        <v>10</v>
      </c>
      <c r="D10" s="1">
        <v>10</v>
      </c>
      <c r="E10" s="1">
        <v>5</v>
      </c>
      <c r="F10" s="1">
        <v>5</v>
      </c>
      <c r="G10" s="1">
        <v>1</v>
      </c>
      <c r="H10" s="1">
        <v>0</v>
      </c>
      <c r="I10">
        <f t="shared" si="0"/>
        <v>6</v>
      </c>
    </row>
    <row r="11" spans="1:9" x14ac:dyDescent="0.25">
      <c r="A11" t="s">
        <v>74</v>
      </c>
      <c r="B11" s="1" t="s">
        <v>27</v>
      </c>
      <c r="C11" s="1">
        <v>4</v>
      </c>
      <c r="D11" s="1">
        <v>4</v>
      </c>
      <c r="E11" s="1">
        <v>4</v>
      </c>
      <c r="F11" s="1">
        <v>3</v>
      </c>
      <c r="G11" s="1">
        <v>5</v>
      </c>
      <c r="H11" s="1">
        <v>8</v>
      </c>
      <c r="I11">
        <f t="shared" si="0"/>
        <v>16</v>
      </c>
    </row>
    <row r="12" spans="1:9" x14ac:dyDescent="0.25">
      <c r="B12" s="1" t="s">
        <v>28</v>
      </c>
      <c r="C12" s="1">
        <v>1</v>
      </c>
      <c r="D12" s="1">
        <v>5</v>
      </c>
      <c r="E12" s="1">
        <v>0</v>
      </c>
      <c r="F12" s="1">
        <v>1</v>
      </c>
      <c r="G12" s="1">
        <v>2</v>
      </c>
      <c r="H12" s="1">
        <v>0</v>
      </c>
      <c r="I12">
        <f t="shared" si="0"/>
        <v>3</v>
      </c>
    </row>
    <row r="13" spans="1:9" x14ac:dyDescent="0.25">
      <c r="A13" t="s">
        <v>75</v>
      </c>
      <c r="B13" s="1" t="s">
        <v>29</v>
      </c>
      <c r="C13" s="1">
        <v>4</v>
      </c>
      <c r="D13" s="1">
        <v>2</v>
      </c>
      <c r="E13" s="1">
        <v>1</v>
      </c>
      <c r="F13" s="1">
        <v>14</v>
      </c>
      <c r="G13" s="1">
        <v>5</v>
      </c>
      <c r="H13" s="1">
        <v>5</v>
      </c>
      <c r="I13">
        <f t="shared" si="0"/>
        <v>24</v>
      </c>
    </row>
    <row r="14" spans="1:9" x14ac:dyDescent="0.25">
      <c r="B14" s="1" t="s">
        <v>30</v>
      </c>
      <c r="C14" s="1">
        <v>5</v>
      </c>
      <c r="D14" s="1">
        <v>7</v>
      </c>
      <c r="E14" s="1">
        <v>3</v>
      </c>
      <c r="F14" s="1">
        <v>6</v>
      </c>
      <c r="G14" s="1">
        <v>11</v>
      </c>
      <c r="H14" s="1">
        <v>3</v>
      </c>
      <c r="I14">
        <f t="shared" si="0"/>
        <v>20</v>
      </c>
    </row>
    <row r="15" spans="1:9" x14ac:dyDescent="0.25">
      <c r="A15" t="s">
        <v>76</v>
      </c>
      <c r="B15" s="1" t="s">
        <v>31</v>
      </c>
      <c r="C15" s="1">
        <v>0</v>
      </c>
      <c r="D15" s="1">
        <v>6</v>
      </c>
      <c r="E15" s="1">
        <v>1</v>
      </c>
      <c r="F15" s="1">
        <v>3</v>
      </c>
      <c r="G15" s="1">
        <v>1</v>
      </c>
      <c r="H15" s="1">
        <v>9</v>
      </c>
      <c r="I15">
        <f t="shared" si="0"/>
        <v>13</v>
      </c>
    </row>
    <row r="16" spans="1:9" x14ac:dyDescent="0.25">
      <c r="B16" s="1" t="s">
        <v>32</v>
      </c>
      <c r="C16" s="1">
        <v>3</v>
      </c>
      <c r="D16" s="1">
        <v>6</v>
      </c>
      <c r="E16" s="1">
        <v>4</v>
      </c>
      <c r="F16" s="1">
        <v>6</v>
      </c>
      <c r="G16" s="1">
        <v>2</v>
      </c>
      <c r="H16" s="1">
        <v>2</v>
      </c>
      <c r="I16">
        <f t="shared" si="0"/>
        <v>10</v>
      </c>
    </row>
    <row r="17" spans="1:9" x14ac:dyDescent="0.25">
      <c r="A17" t="s">
        <v>77</v>
      </c>
      <c r="B17" s="1" t="s">
        <v>33</v>
      </c>
      <c r="C17" s="1">
        <v>11</v>
      </c>
      <c r="D17" s="1">
        <v>6</v>
      </c>
      <c r="E17" s="1">
        <v>0</v>
      </c>
      <c r="F17" s="1">
        <v>92</v>
      </c>
      <c r="G17" s="1">
        <v>5</v>
      </c>
      <c r="H17" s="1">
        <v>4</v>
      </c>
      <c r="I17">
        <f t="shared" si="0"/>
        <v>101</v>
      </c>
    </row>
    <row r="18" spans="1:9" x14ac:dyDescent="0.25">
      <c r="B18" s="1" t="s">
        <v>34</v>
      </c>
      <c r="C18" s="1">
        <v>7</v>
      </c>
      <c r="D18" s="1">
        <v>4</v>
      </c>
      <c r="E18" s="1">
        <v>2</v>
      </c>
      <c r="F18" s="1">
        <v>51</v>
      </c>
      <c r="G18" s="1">
        <v>18</v>
      </c>
      <c r="H18" s="1">
        <v>1</v>
      </c>
      <c r="I18">
        <f t="shared" si="0"/>
        <v>70</v>
      </c>
    </row>
    <row r="19" spans="1:9" x14ac:dyDescent="0.25">
      <c r="A19" t="s">
        <v>78</v>
      </c>
      <c r="B19" s="1" t="s">
        <v>35</v>
      </c>
      <c r="C19" s="1">
        <v>4</v>
      </c>
      <c r="D19" s="1">
        <v>4</v>
      </c>
      <c r="E19" s="1">
        <v>0</v>
      </c>
      <c r="F19" s="1">
        <v>24</v>
      </c>
      <c r="G19" s="1">
        <v>35</v>
      </c>
      <c r="H19" s="1">
        <v>3</v>
      </c>
      <c r="I19">
        <f t="shared" si="0"/>
        <v>62</v>
      </c>
    </row>
    <row r="20" spans="1:9" x14ac:dyDescent="0.25">
      <c r="B20" s="1" t="s">
        <v>36</v>
      </c>
      <c r="C20" s="1">
        <v>23</v>
      </c>
      <c r="D20" s="1">
        <v>27</v>
      </c>
      <c r="E20" s="1">
        <v>6</v>
      </c>
      <c r="F20" s="1">
        <v>134</v>
      </c>
      <c r="G20" s="1">
        <v>148</v>
      </c>
      <c r="H20" s="1">
        <v>4</v>
      </c>
      <c r="I20">
        <f t="shared" si="0"/>
        <v>286</v>
      </c>
    </row>
    <row r="21" spans="1:9" x14ac:dyDescent="0.25">
      <c r="A21" t="s">
        <v>79</v>
      </c>
      <c r="B21" s="1" t="s">
        <v>37</v>
      </c>
      <c r="C21" s="1">
        <v>9</v>
      </c>
      <c r="D21" s="1">
        <v>14</v>
      </c>
      <c r="E21" s="1">
        <v>15</v>
      </c>
      <c r="F21" s="1">
        <v>58</v>
      </c>
      <c r="G21" s="1">
        <v>111</v>
      </c>
      <c r="H21" s="1">
        <v>17</v>
      </c>
      <c r="I21">
        <f t="shared" si="0"/>
        <v>186</v>
      </c>
    </row>
    <row r="22" spans="1:9" x14ac:dyDescent="0.25">
      <c r="B22" s="1" t="s">
        <v>38</v>
      </c>
      <c r="C22" s="1">
        <v>2</v>
      </c>
      <c r="D22" s="1">
        <v>15</v>
      </c>
      <c r="E22" s="1">
        <v>5</v>
      </c>
      <c r="F22" s="1">
        <v>44</v>
      </c>
      <c r="G22" s="1">
        <v>62</v>
      </c>
      <c r="H22" s="1">
        <v>7</v>
      </c>
      <c r="I22">
        <f t="shared" si="0"/>
        <v>113</v>
      </c>
    </row>
    <row r="23" spans="1:9" x14ac:dyDescent="0.25">
      <c r="A23" t="s">
        <v>80</v>
      </c>
      <c r="B23" s="1" t="s">
        <v>39</v>
      </c>
      <c r="C23" s="1">
        <v>14</v>
      </c>
      <c r="D23" s="1">
        <v>10</v>
      </c>
      <c r="E23" s="1">
        <v>6</v>
      </c>
      <c r="F23" s="1">
        <v>285</v>
      </c>
      <c r="G23" s="1">
        <v>65</v>
      </c>
      <c r="H23" s="1">
        <v>8</v>
      </c>
      <c r="I23">
        <f t="shared" si="0"/>
        <v>358</v>
      </c>
    </row>
    <row r="24" spans="1:9" x14ac:dyDescent="0.25">
      <c r="B24" s="1" t="s">
        <v>40</v>
      </c>
      <c r="C24" s="1">
        <v>18</v>
      </c>
      <c r="D24" s="1">
        <v>7</v>
      </c>
      <c r="E24" s="1">
        <v>3</v>
      </c>
      <c r="F24" s="1">
        <v>372</v>
      </c>
      <c r="G24" s="1">
        <v>31</v>
      </c>
      <c r="H24" s="1">
        <v>7</v>
      </c>
      <c r="I24">
        <f t="shared" si="0"/>
        <v>410</v>
      </c>
    </row>
    <row r="25" spans="1:9" x14ac:dyDescent="0.25">
      <c r="A25" t="s">
        <v>81</v>
      </c>
      <c r="B25" s="1" t="s">
        <v>41</v>
      </c>
      <c r="C25" s="1">
        <v>4</v>
      </c>
      <c r="D25" s="1">
        <v>5</v>
      </c>
      <c r="E25" s="1">
        <v>5</v>
      </c>
      <c r="F25" s="1">
        <v>146</v>
      </c>
      <c r="G25" s="1">
        <v>14</v>
      </c>
      <c r="H25" s="1">
        <v>5</v>
      </c>
      <c r="I25">
        <f t="shared" si="0"/>
        <v>165</v>
      </c>
    </row>
    <row r="26" spans="1:9" x14ac:dyDescent="0.25">
      <c r="B26" s="1" t="s">
        <v>42</v>
      </c>
      <c r="C26" s="1">
        <v>10</v>
      </c>
      <c r="D26" s="1">
        <v>10</v>
      </c>
      <c r="E26" s="1">
        <v>12</v>
      </c>
      <c r="F26" s="1">
        <v>29</v>
      </c>
      <c r="G26" s="1">
        <v>44</v>
      </c>
      <c r="H26" s="1">
        <v>18</v>
      </c>
      <c r="I26">
        <f t="shared" si="0"/>
        <v>91</v>
      </c>
    </row>
    <row r="27" spans="1:9" x14ac:dyDescent="0.25">
      <c r="A27" t="s">
        <v>70</v>
      </c>
      <c r="B27" s="1" t="s">
        <v>43</v>
      </c>
      <c r="C27" s="1">
        <v>7</v>
      </c>
      <c r="D27" s="1">
        <v>11</v>
      </c>
      <c r="E27" s="1">
        <v>12</v>
      </c>
      <c r="F27" s="1">
        <v>41</v>
      </c>
      <c r="G27" s="1">
        <v>30</v>
      </c>
      <c r="H27" s="1">
        <v>11</v>
      </c>
      <c r="I27">
        <f t="shared" si="0"/>
        <v>82</v>
      </c>
    </row>
    <row r="28" spans="1:9" x14ac:dyDescent="0.25">
      <c r="B28" s="1" t="s">
        <v>44</v>
      </c>
      <c r="C28" s="1">
        <v>30</v>
      </c>
      <c r="D28" s="1">
        <v>21</v>
      </c>
      <c r="E28" s="1">
        <v>4</v>
      </c>
      <c r="F28" s="1">
        <v>142</v>
      </c>
      <c r="G28" s="1">
        <v>43</v>
      </c>
      <c r="H28" s="1">
        <v>9</v>
      </c>
      <c r="I28">
        <f t="shared" si="0"/>
        <v>194</v>
      </c>
    </row>
    <row r="29" spans="1:9" x14ac:dyDescent="0.25">
      <c r="A29" t="s">
        <v>71</v>
      </c>
      <c r="B29" s="1" t="s">
        <v>45</v>
      </c>
      <c r="C29" s="1">
        <v>13</v>
      </c>
      <c r="D29" s="1">
        <v>9</v>
      </c>
      <c r="E29" s="1">
        <v>6</v>
      </c>
      <c r="F29" s="1">
        <v>145</v>
      </c>
      <c r="G29" s="1">
        <v>72</v>
      </c>
      <c r="H29" s="1">
        <v>7</v>
      </c>
      <c r="I29">
        <f t="shared" si="0"/>
        <v>224</v>
      </c>
    </row>
    <row r="30" spans="1:9" x14ac:dyDescent="0.25">
      <c r="B30" s="1" t="s">
        <v>46</v>
      </c>
      <c r="C30" s="1">
        <v>20</v>
      </c>
      <c r="D30" s="1">
        <v>33</v>
      </c>
      <c r="E30" s="1">
        <v>5</v>
      </c>
      <c r="F30" s="1">
        <v>157</v>
      </c>
      <c r="G30" s="1">
        <v>648</v>
      </c>
      <c r="H30" s="1">
        <v>14</v>
      </c>
      <c r="I30">
        <f t="shared" si="0"/>
        <v>819</v>
      </c>
    </row>
    <row r="31" spans="1:9" x14ac:dyDescent="0.25">
      <c r="A31" t="s">
        <v>72</v>
      </c>
      <c r="B31" s="1" t="s">
        <v>47</v>
      </c>
      <c r="C31" s="1">
        <v>12</v>
      </c>
      <c r="D31" s="1">
        <v>14</v>
      </c>
      <c r="E31" s="1">
        <v>4</v>
      </c>
      <c r="F31" s="1">
        <v>137</v>
      </c>
      <c r="G31" s="1">
        <v>2193</v>
      </c>
      <c r="H31" s="1">
        <v>10</v>
      </c>
      <c r="I31">
        <f t="shared" si="0"/>
        <v>2340</v>
      </c>
    </row>
    <row r="32" spans="1:9" x14ac:dyDescent="0.25">
      <c r="B32" s="1" t="s">
        <v>48</v>
      </c>
      <c r="C32" s="1">
        <v>19</v>
      </c>
      <c r="D32" s="1">
        <v>30</v>
      </c>
      <c r="E32" s="1">
        <v>2</v>
      </c>
      <c r="F32" s="1">
        <v>158</v>
      </c>
      <c r="G32" s="1">
        <v>960</v>
      </c>
      <c r="H32" s="1">
        <v>13</v>
      </c>
      <c r="I32">
        <f t="shared" si="0"/>
        <v>1131</v>
      </c>
    </row>
    <row r="33" spans="1:9" x14ac:dyDescent="0.25">
      <c r="A33" t="s">
        <v>73</v>
      </c>
      <c r="B33" s="1" t="s">
        <v>49</v>
      </c>
      <c r="C33" s="1">
        <v>13</v>
      </c>
      <c r="D33" s="1">
        <v>19</v>
      </c>
      <c r="E33" s="1">
        <v>6</v>
      </c>
      <c r="F33" s="1">
        <v>92</v>
      </c>
      <c r="G33" s="1">
        <v>196</v>
      </c>
      <c r="H33" s="1">
        <v>2</v>
      </c>
      <c r="I33">
        <f t="shared" si="0"/>
        <v>290</v>
      </c>
    </row>
    <row r="34" spans="1:9" x14ac:dyDescent="0.25">
      <c r="B34" s="1" t="s">
        <v>50</v>
      </c>
      <c r="C34" s="1">
        <v>4</v>
      </c>
      <c r="D34" s="1">
        <v>16</v>
      </c>
      <c r="E34" s="1">
        <v>6</v>
      </c>
      <c r="F34" s="1">
        <v>30</v>
      </c>
      <c r="G34" s="1">
        <v>87</v>
      </c>
      <c r="H34" s="1">
        <v>1</v>
      </c>
      <c r="I34">
        <f t="shared" si="0"/>
        <v>118</v>
      </c>
    </row>
    <row r="35" spans="1:9" x14ac:dyDescent="0.25">
      <c r="A35" t="s">
        <v>74</v>
      </c>
      <c r="B35" s="1" t="s">
        <v>51</v>
      </c>
      <c r="C35" s="1">
        <v>7</v>
      </c>
      <c r="D35" s="1">
        <v>12</v>
      </c>
      <c r="E35" s="1">
        <v>3</v>
      </c>
      <c r="F35" s="1">
        <v>11</v>
      </c>
      <c r="G35" s="1">
        <v>36</v>
      </c>
      <c r="H35" s="1">
        <v>1</v>
      </c>
      <c r="I35">
        <f t="shared" si="0"/>
        <v>48</v>
      </c>
    </row>
    <row r="36" spans="1:9" x14ac:dyDescent="0.25">
      <c r="B36" s="1" t="s">
        <v>52</v>
      </c>
      <c r="C36" s="1">
        <v>9</v>
      </c>
      <c r="D36" s="1">
        <v>1</v>
      </c>
      <c r="E36" s="1">
        <v>1</v>
      </c>
      <c r="F36" s="1">
        <v>21</v>
      </c>
      <c r="G36" s="1">
        <v>17</v>
      </c>
      <c r="H36" s="1">
        <v>0</v>
      </c>
      <c r="I36">
        <f t="shared" si="0"/>
        <v>38</v>
      </c>
    </row>
    <row r="37" spans="1:9" x14ac:dyDescent="0.25">
      <c r="A37" t="s">
        <v>75</v>
      </c>
      <c r="B37" s="1" t="s">
        <v>53</v>
      </c>
      <c r="C37" s="1">
        <v>1</v>
      </c>
      <c r="D37" s="1">
        <v>1</v>
      </c>
      <c r="E37" s="1">
        <v>2</v>
      </c>
      <c r="F37" s="1">
        <v>110</v>
      </c>
      <c r="G37" s="1">
        <v>33</v>
      </c>
      <c r="H37" s="1">
        <v>8</v>
      </c>
      <c r="I37">
        <f t="shared" si="0"/>
        <v>151</v>
      </c>
    </row>
    <row r="38" spans="1:9" x14ac:dyDescent="0.25">
      <c r="B38" s="1" t="s">
        <v>54</v>
      </c>
      <c r="C38" s="1">
        <v>18</v>
      </c>
      <c r="D38" s="1">
        <v>9</v>
      </c>
      <c r="E38" s="1">
        <v>3</v>
      </c>
      <c r="F38" s="1">
        <v>273</v>
      </c>
      <c r="G38" s="1">
        <v>116</v>
      </c>
      <c r="H38" s="1">
        <v>15</v>
      </c>
      <c r="I38">
        <f t="shared" si="0"/>
        <v>404</v>
      </c>
    </row>
    <row r="39" spans="1:9" x14ac:dyDescent="0.25">
      <c r="A39" t="s">
        <v>76</v>
      </c>
      <c r="B39" s="1" t="s">
        <v>55</v>
      </c>
      <c r="C39" s="1">
        <v>10</v>
      </c>
      <c r="D39" s="1">
        <v>6</v>
      </c>
      <c r="E39" s="1">
        <v>16</v>
      </c>
      <c r="F39" s="1">
        <v>366</v>
      </c>
      <c r="G39" s="1">
        <v>233</v>
      </c>
      <c r="H39" s="1">
        <v>27</v>
      </c>
      <c r="I39">
        <f t="shared" si="0"/>
        <v>626</v>
      </c>
    </row>
    <row r="40" spans="1:9" x14ac:dyDescent="0.25">
      <c r="B40" s="1" t="s">
        <v>56</v>
      </c>
      <c r="C40" s="1">
        <v>8</v>
      </c>
      <c r="D40" s="1">
        <v>8</v>
      </c>
      <c r="E40" s="1">
        <v>7</v>
      </c>
      <c r="F40" s="1">
        <v>1058</v>
      </c>
      <c r="G40" s="1">
        <v>382</v>
      </c>
      <c r="H40" s="1">
        <v>39</v>
      </c>
      <c r="I40">
        <f t="shared" si="0"/>
        <v>1479</v>
      </c>
    </row>
    <row r="41" spans="1:9" x14ac:dyDescent="0.25">
      <c r="A41" t="s">
        <v>77</v>
      </c>
      <c r="B41" s="1" t="s">
        <v>57</v>
      </c>
      <c r="C41" s="1">
        <v>15</v>
      </c>
      <c r="D41" s="1">
        <v>4</v>
      </c>
      <c r="E41" s="1">
        <v>4</v>
      </c>
      <c r="F41" s="1">
        <v>1482</v>
      </c>
      <c r="G41" s="1">
        <v>450</v>
      </c>
      <c r="H41" s="1">
        <v>13</v>
      </c>
      <c r="I41">
        <f t="shared" si="0"/>
        <v>1945</v>
      </c>
    </row>
    <row r="42" spans="1:9" x14ac:dyDescent="0.25">
      <c r="B42" s="1" t="s">
        <v>58</v>
      </c>
      <c r="C42" s="1">
        <v>17</v>
      </c>
      <c r="D42" s="1">
        <v>3</v>
      </c>
      <c r="E42" s="1">
        <v>2</v>
      </c>
      <c r="F42" s="1">
        <v>876</v>
      </c>
      <c r="G42" s="1">
        <v>279</v>
      </c>
      <c r="H42" s="1">
        <v>5</v>
      </c>
      <c r="I42">
        <f t="shared" si="0"/>
        <v>1160</v>
      </c>
    </row>
    <row r="43" spans="1:9" x14ac:dyDescent="0.25">
      <c r="A43" t="s">
        <v>78</v>
      </c>
      <c r="B43" s="1" t="s">
        <v>59</v>
      </c>
      <c r="C43" s="1">
        <v>12</v>
      </c>
      <c r="D43" s="1">
        <v>2</v>
      </c>
      <c r="E43" s="1">
        <v>4</v>
      </c>
      <c r="F43" s="1">
        <v>776</v>
      </c>
      <c r="G43" s="1">
        <v>564</v>
      </c>
      <c r="H43" s="1">
        <v>11</v>
      </c>
      <c r="I43">
        <f t="shared" si="0"/>
        <v>1351</v>
      </c>
    </row>
    <row r="44" spans="1:9" x14ac:dyDescent="0.25">
      <c r="B44" s="1" t="s">
        <v>60</v>
      </c>
      <c r="C44" s="1">
        <v>11</v>
      </c>
      <c r="D44" s="1">
        <v>5</v>
      </c>
      <c r="E44" s="1">
        <v>7</v>
      </c>
      <c r="F44" s="1">
        <v>1084</v>
      </c>
      <c r="G44" s="1">
        <v>379</v>
      </c>
      <c r="H44" s="1">
        <v>45</v>
      </c>
      <c r="I44">
        <f t="shared" si="0"/>
        <v>1508</v>
      </c>
    </row>
    <row r="45" spans="1:9" x14ac:dyDescent="0.25">
      <c r="A45" t="s">
        <v>79</v>
      </c>
      <c r="B45" s="1" t="s">
        <v>61</v>
      </c>
      <c r="C45" s="1">
        <v>14</v>
      </c>
      <c r="D45" s="1">
        <v>16</v>
      </c>
      <c r="E45" s="1">
        <v>13</v>
      </c>
      <c r="F45" s="1">
        <v>1655</v>
      </c>
      <c r="G45" s="1">
        <v>1030</v>
      </c>
      <c r="H45" s="1">
        <v>61</v>
      </c>
      <c r="I45">
        <f t="shared" si="0"/>
        <v>2746</v>
      </c>
    </row>
    <row r="46" spans="1:9" x14ac:dyDescent="0.25">
      <c r="B46" s="1" t="s">
        <v>62</v>
      </c>
      <c r="C46" s="1">
        <v>16</v>
      </c>
      <c r="D46" s="1">
        <v>16</v>
      </c>
      <c r="E46" s="1">
        <v>16</v>
      </c>
      <c r="F46" s="1">
        <v>4299</v>
      </c>
      <c r="G46" s="1">
        <v>8431</v>
      </c>
      <c r="H46" s="1">
        <v>959</v>
      </c>
      <c r="I46">
        <f t="shared" si="0"/>
        <v>13689</v>
      </c>
    </row>
    <row r="47" spans="1:9" x14ac:dyDescent="0.25">
      <c r="A47" t="s">
        <v>80</v>
      </c>
      <c r="B47" s="1" t="s">
        <v>63</v>
      </c>
      <c r="C47" s="1">
        <v>15</v>
      </c>
      <c r="D47" s="1">
        <v>9</v>
      </c>
      <c r="E47" s="1">
        <v>9</v>
      </c>
      <c r="F47" s="1">
        <v>8496</v>
      </c>
      <c r="G47" s="1">
        <v>12509</v>
      </c>
      <c r="H47" s="1">
        <v>2804</v>
      </c>
      <c r="I47">
        <f t="shared" si="0"/>
        <v>23809</v>
      </c>
    </row>
    <row r="48" spans="1:9" x14ac:dyDescent="0.25">
      <c r="B48" s="1" t="s">
        <v>64</v>
      </c>
      <c r="C48" s="1">
        <v>10</v>
      </c>
      <c r="D48" s="1">
        <v>3</v>
      </c>
      <c r="E48" s="1">
        <v>10</v>
      </c>
      <c r="F48" s="1">
        <v>6345</v>
      </c>
      <c r="G48" s="1">
        <v>7805</v>
      </c>
      <c r="H48" s="1">
        <v>3354</v>
      </c>
      <c r="I48">
        <f t="shared" si="0"/>
        <v>17504</v>
      </c>
    </row>
    <row r="49" spans="1:9" x14ac:dyDescent="0.25">
      <c r="A49" t="s">
        <v>81</v>
      </c>
      <c r="B49" s="1" t="s">
        <v>65</v>
      </c>
      <c r="C49" s="1">
        <v>8</v>
      </c>
      <c r="D49" s="1">
        <v>12</v>
      </c>
      <c r="E49" s="1">
        <v>12</v>
      </c>
      <c r="F49" s="1">
        <v>4534</v>
      </c>
      <c r="G49" s="1">
        <v>4982</v>
      </c>
      <c r="H49" s="1">
        <v>2564</v>
      </c>
      <c r="I49">
        <f t="shared" si="0"/>
        <v>12080</v>
      </c>
    </row>
    <row r="50" spans="1:9" x14ac:dyDescent="0.25">
      <c r="B50" s="1" t="s">
        <v>66</v>
      </c>
      <c r="C50" s="1">
        <v>7</v>
      </c>
      <c r="D50" s="1">
        <v>6</v>
      </c>
      <c r="E50" s="1">
        <v>4</v>
      </c>
      <c r="F50" s="1">
        <v>4122</v>
      </c>
      <c r="G50" s="1">
        <v>2906</v>
      </c>
      <c r="H50" s="1">
        <v>1071</v>
      </c>
      <c r="I50">
        <f t="shared" si="0"/>
        <v>8099</v>
      </c>
    </row>
    <row r="51" spans="1:9" x14ac:dyDescent="0.25">
      <c r="A51" t="s">
        <v>70</v>
      </c>
      <c r="B51" s="1" t="s">
        <v>67</v>
      </c>
      <c r="C51" s="1">
        <v>2</v>
      </c>
      <c r="D51" s="1">
        <v>3</v>
      </c>
      <c r="E51" s="1">
        <v>2</v>
      </c>
      <c r="F51" s="1">
        <v>4551</v>
      </c>
      <c r="G51" s="1">
        <v>4182</v>
      </c>
      <c r="H51" s="1">
        <v>704</v>
      </c>
      <c r="I51">
        <f t="shared" si="0"/>
        <v>9437</v>
      </c>
    </row>
    <row r="52" spans="1:9" x14ac:dyDescent="0.25">
      <c r="B52" s="1" t="s">
        <v>68</v>
      </c>
      <c r="C52" s="1">
        <v>0</v>
      </c>
      <c r="D52" s="1">
        <v>2</v>
      </c>
      <c r="E52" s="1">
        <v>0</v>
      </c>
      <c r="F52" s="1">
        <v>5877</v>
      </c>
      <c r="G52" s="1">
        <v>4188</v>
      </c>
      <c r="H52" s="1">
        <v>2576</v>
      </c>
      <c r="I52">
        <f t="shared" si="0"/>
        <v>12641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7CA1A-4DE7-4961-962F-91E23E4B7B70}">
  <dimension ref="A1:B2"/>
  <sheetViews>
    <sheetView workbookViewId="0">
      <selection activeCell="D11" sqref="D11"/>
    </sheetView>
  </sheetViews>
  <sheetFormatPr defaultRowHeight="15" x14ac:dyDescent="0.25"/>
  <sheetData>
    <row r="1" spans="1:2" x14ac:dyDescent="0.25">
      <c r="A1" s="2" t="s">
        <v>84</v>
      </c>
      <c r="B1" t="s">
        <v>85</v>
      </c>
    </row>
    <row r="2" spans="1:2" x14ac:dyDescent="0.25">
      <c r="A2" s="2" t="s">
        <v>86</v>
      </c>
      <c r="B2" t="s">
        <v>87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Manuscript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2026-03-30T11:40:08Z</dcterms:created>
  <dcterms:modified xsi:type="dcterms:W3CDTF">2026-03-30T11:40:14Z</dcterms:modified>
</cp:coreProperties>
</file>